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1235" yWindow="15" windowWidth="8985" windowHeight="7650" tabRatio="500"/>
  </bookViews>
  <sheets>
    <sheet name="Feuil1" sheetId="1" r:id="rId1"/>
    <sheet name="Feuil2" sheetId="2" r:id="rId2"/>
  </sheets>
  <calcPr calcId="145621"/>
</workbook>
</file>

<file path=xl/calcChain.xml><?xml version="1.0" encoding="utf-8"?>
<calcChain xmlns="http://schemas.openxmlformats.org/spreadsheetml/2006/main">
  <c r="T17" i="1" l="1"/>
  <c r="S17" i="1"/>
  <c r="R17" i="1"/>
  <c r="Q17" i="1"/>
  <c r="P17" i="1"/>
  <c r="K17" i="1"/>
  <c r="L17" i="1"/>
  <c r="M17" i="1"/>
  <c r="N17" i="1"/>
  <c r="J17" i="1"/>
  <c r="B85" i="2"/>
  <c r="A85" i="2"/>
</calcChain>
</file>

<file path=xl/sharedStrings.xml><?xml version="1.0" encoding="utf-8"?>
<sst xmlns="http://schemas.openxmlformats.org/spreadsheetml/2006/main" count="123" uniqueCount="118">
  <si>
    <t>Plateforme ou Instrument</t>
  </si>
  <si>
    <t>Nbre d'instruments</t>
  </si>
  <si>
    <t>CNRS</t>
  </si>
  <si>
    <t>Univ.</t>
  </si>
  <si>
    <t>Autre</t>
  </si>
  <si>
    <t>IRD</t>
  </si>
  <si>
    <t>CEA</t>
  </si>
  <si>
    <r>
      <rPr>
        <b/>
        <sz val="18"/>
        <color theme="1"/>
        <rFont val="Calibri"/>
        <scheme val="minor"/>
      </rPr>
      <t xml:space="preserve">Laboratoire / UMR </t>
    </r>
    <r>
      <rPr>
        <i/>
        <sz val="16"/>
        <color theme="1"/>
        <rFont val="Calibri"/>
        <scheme val="minor"/>
      </rPr>
      <t>(tutelles)</t>
    </r>
  </si>
  <si>
    <r>
      <rPr>
        <b/>
        <sz val="18"/>
        <color theme="1"/>
        <rFont val="Calibri"/>
        <scheme val="minor"/>
      </rPr>
      <t>Brève description</t>
    </r>
    <r>
      <rPr>
        <sz val="16"/>
        <color theme="1"/>
        <rFont val="Calibri"/>
        <scheme val="minor"/>
      </rPr>
      <t xml:space="preserve"> 
</t>
    </r>
    <r>
      <rPr>
        <i/>
        <sz val="16"/>
        <color theme="1"/>
        <rFont val="Calibri"/>
        <scheme val="minor"/>
      </rPr>
      <t>(machines, spécialités, mesures typiques, …)</t>
    </r>
  </si>
  <si>
    <r>
      <rPr>
        <b/>
        <sz val="18"/>
        <color theme="1"/>
        <rFont val="Calibri"/>
        <scheme val="minor"/>
      </rPr>
      <t>Chercheurs attachés DIRECTEMENT (description)</t>
    </r>
    <r>
      <rPr>
        <sz val="16"/>
        <color theme="1"/>
        <rFont val="Calibri"/>
        <scheme val="minor"/>
      </rPr>
      <t xml:space="preserve">
</t>
    </r>
    <r>
      <rPr>
        <i/>
        <sz val="16"/>
        <color theme="1"/>
        <rFont val="Calibri"/>
        <scheme val="minor"/>
      </rPr>
      <t>Indiquer les tutelles dans les colonnes ci-après (en nbr)</t>
    </r>
  </si>
  <si>
    <r>
      <rPr>
        <b/>
        <sz val="18"/>
        <color theme="1"/>
        <rFont val="Calibri"/>
        <scheme val="minor"/>
      </rPr>
      <t>Personnel IT attaché DIRECTEMENT (description)</t>
    </r>
    <r>
      <rPr>
        <sz val="16"/>
        <color theme="1"/>
        <rFont val="Calibri"/>
        <scheme val="minor"/>
      </rPr>
      <t xml:space="preserve">
Indiquer les ETP par tutelle dans les colonnes ci-après </t>
    </r>
  </si>
  <si>
    <r>
      <rPr>
        <b/>
        <sz val="18"/>
        <color theme="1"/>
        <rFont val="Calibri"/>
        <scheme val="minor"/>
      </rPr>
      <t>Responsable scientifique</t>
    </r>
  </si>
  <si>
    <t>Cout d'achat (estimation)</t>
  </si>
  <si>
    <t>Cout de fonctionement annuel (estimation)</t>
  </si>
  <si>
    <t>Georg / OSU ECCE TERRA</t>
  </si>
  <si>
    <t>Sylvie Derenne</t>
  </si>
  <si>
    <t>Padmo</t>
  </si>
  <si>
    <t>Laurent Lemée</t>
  </si>
  <si>
    <t>Brigitte Pépin-Donat</t>
  </si>
  <si>
    <t>Panoply</t>
  </si>
  <si>
    <t>ORQUE</t>
  </si>
  <si>
    <t>Centre Commun Analytique OSUR</t>
  </si>
  <si>
    <t>?</t>
  </si>
  <si>
    <t>Claude Le Milbeau</t>
  </si>
  <si>
    <t>Géochimie Organique</t>
  </si>
  <si>
    <t>Catherine Lorgeoux</t>
  </si>
  <si>
    <t>Bernard Fanget</t>
  </si>
  <si>
    <t>Protée - EA 3819, Univ. Toulon</t>
  </si>
  <si>
    <t>LIPIDOCEAN</t>
  </si>
  <si>
    <t>• GC-MS / Shimadzu QP2010SE
• Py-GC-MS / Shimadzu QP2010+MS + Pyrolyseur frontier lab 2020</t>
  </si>
  <si>
    <t>• GC-MS / GC6890/MS5973 - Agilent
• GC-MS / GC7820/MS5975 Agilent
• GC-MS / QP2010Ultra-Shimadzu
• HPLC-MS / Ultimate 3000 [Dionex] / MicroTofQ [Bruker]
• Py-GC-MS / Pyroprobe 2000 [CDS] / GC6890/ MS 5972 [Agilent]
• GC-FID-FPD / GC7890 [Agilent]
• HPLC/DAD-Fluo-RID / Séries 1100/1200 [Agilent]
• GC-TCD / GC6890 [Agilent]
• MDGC-FID-TCD / GC bidimensionnelle : GC2010FID/GC2010TCD [Shimadzu]
• MicroGC / R-3000 [SRA]
• Py-GC-MS / Thermodésorp/EGA-Py3030-D/GC7890-FID/MS5977A</t>
  </si>
  <si>
    <t>• LIF imager / Prototype lasers (YAG ; He/cadmium), MicroHR Jobin Yvon, Detect CDD BIUV, Tables de translation
• HPLC-SEC uv-fluo - TOC(peroxyde) / HPLC_SEC standard (Shimatzu) + détecteur TOC par conduc après ox au peroxyde.
• Spectro IR-FTIR / Thermo avec DRIFT-ATR-TRANSMISSION 
• Spectro de Fluorescence / Varian Eclipse</t>
  </si>
  <si>
    <t>• GC-irMS / GC 7890B (Agilent) + IRMS VisIon (Isoprime)
• Analyseur élémentaire / EA Vario isotopes select Elementar
• GC-MS / GC 6890 - MS 5975C (Agilent)
• GC-MS / GC 6890 (Agilent) - MS Voyager (Finnigan)
• GC-FID / GC 6890 (Agilent)
• HPLC-MSMS
• HPLC-irMS
• EA-irMS</t>
  </si>
  <si>
    <t>• GC-MS / Shimadzu QP2010 ultra 
• GC-FID / Agilent
• FTIR / Perkin</t>
  </si>
  <si>
    <t>• Analyseur élémentaire / Flash EA 1112, Thermo</t>
  </si>
  <si>
    <t>• Fluorescence 2D/3D / Hitacchi F4500
• Time Resolved Fluorescence Spectroscopy / EKSPLA, picoseconde accordable
• Time Resolved Fluorescence Spectroscopy / nanoseconde
• µpotentiométrie / Metrhom
• NanoSigth / NTA</t>
  </si>
  <si>
    <t>• GC-FID / Shimadzu GC 2010 Plus
• GC-MS / GCMS QP 2010 SE Shimadzu</t>
  </si>
  <si>
    <t>Fabienne Legrand</t>
  </si>
  <si>
    <t>Martine Regert</t>
  </si>
  <si>
    <t>Armelle Riboulleau</t>
  </si>
  <si>
    <t>Stéphane Mounier</t>
  </si>
  <si>
    <t>Géochimie Minérale et Organique</t>
  </si>
  <si>
    <t>• GC-MS / Agilent
• GC-MS / Agilent - GC-MS/MS
• GC-MS / Agilent - GC-QToF
• LC-MS / Agilent - LC-MS/MS
• LC-MS / Agilent - LC-QToF
• GC-irMS / Thermo</t>
  </si>
  <si>
    <t>* Fluoropole
* Fluoropole
* Fluoropole
* - 
* -</t>
  </si>
  <si>
    <t>Vincent Grossi, Ingrid Antheaume, Guillemette Menot</t>
  </si>
  <si>
    <t>• Spectromètre Brucker ER200  équipé (fait maison) pour études  in situ : RPE sous éclairement, RPE /photoluminescence et RPE sous champ électrique
• Spectromètre EMX classique  pour études ‘classiques, étude de traçage par RPE et études de spin trapping</t>
  </si>
  <si>
    <r>
      <t xml:space="preserve">LGLTPE, UMR5276 </t>
    </r>
    <r>
      <rPr>
        <b/>
        <sz val="16"/>
        <color rgb="FFFF0000"/>
        <rFont val="Calibri"/>
        <family val="2"/>
        <scheme val="minor"/>
      </rPr>
      <t>INSU</t>
    </r>
    <r>
      <rPr>
        <sz val="16"/>
        <color rgb="FFFF0000"/>
        <rFont val="Calibri"/>
        <family val="2"/>
        <scheme val="minor"/>
      </rPr>
      <t>-CNRS / Univ Lyon</t>
    </r>
  </si>
  <si>
    <r>
      <t>LSCE UMR 8212 du CNRS-</t>
    </r>
    <r>
      <rPr>
        <b/>
        <sz val="16"/>
        <color theme="1"/>
        <rFont val="Calibri"/>
        <family val="2"/>
        <scheme val="minor"/>
      </rPr>
      <t>INSU-INEE</t>
    </r>
    <r>
      <rPr>
        <sz val="16"/>
        <color theme="1"/>
        <rFont val="Calibri"/>
        <family val="2"/>
        <scheme val="minor"/>
      </rPr>
      <t>/CEA/UVSQ et GEOPS UMR 8148 CNRS-</t>
    </r>
    <r>
      <rPr>
        <b/>
        <sz val="16"/>
        <color theme="1"/>
        <rFont val="Calibri"/>
        <family val="2"/>
        <scheme val="minor"/>
      </rPr>
      <t>INSU-INEE</t>
    </r>
    <r>
      <rPr>
        <sz val="16"/>
        <color theme="1"/>
        <rFont val="Calibri"/>
        <family val="2"/>
        <scheme val="minor"/>
      </rPr>
      <t>/Univ. Psud</t>
    </r>
  </si>
  <si>
    <r>
      <t>IC2MP (Institut de Chimie des Milieux et des Matériaux de Poitiers) - UMR 7285 : Univ. Poitiers, CNRS-</t>
    </r>
    <r>
      <rPr>
        <b/>
        <sz val="16"/>
        <color rgb="FFFF0000"/>
        <rFont val="Calibri"/>
        <family val="2"/>
        <scheme val="minor"/>
      </rPr>
      <t>INSU-INC</t>
    </r>
    <r>
      <rPr>
        <sz val="16"/>
        <color rgb="FFFF0000"/>
        <rFont val="Calibri"/>
        <family val="2"/>
        <scheme val="minor"/>
      </rPr>
      <t xml:space="preserve"> (sections 14-principale, 13, 16 et 20)</t>
    </r>
  </si>
  <si>
    <t>• GC-MS / Trace GC + AS 3000 + TSQ Quantum XLS
• Py-GC-MS / CDS Pyroprobe 5150 + Trace GC + PolarisQ
• GC-irMS / Trace GC + TriPlus + GC Isolink + Delta V Advantage
• HPLC-irMS / Surveyor + LC Isolink + Delta V Advantage
• Rock-Eval / RockEval 6 Turbo Vinci Technologies
• Analyseur élémentaire / Thermo Flash 2000
• GC-FID / PERKIN ELMER
• HPLC-UV / SpectraSystem P4000 + AS3000 + Thermo SpectraSystem UV2000
• Analyseur Carbone-azote dissous / Shimadzu TOC-L</t>
  </si>
  <si>
    <r>
      <t>ISTO, UMR 7327 CNRS-</t>
    </r>
    <r>
      <rPr>
        <b/>
        <sz val="16"/>
        <color rgb="FFFF0000"/>
        <rFont val="Calibri"/>
        <family val="2"/>
        <scheme val="minor"/>
      </rPr>
      <t>INSU</t>
    </r>
    <r>
      <rPr>
        <sz val="16"/>
        <color rgb="FFFF0000"/>
        <rFont val="Calibri"/>
        <family val="2"/>
        <scheme val="minor"/>
      </rPr>
      <t>/Univ. Orléans/BRGM</t>
    </r>
  </si>
  <si>
    <r>
      <t xml:space="preserve">SPrAM (Structure et Propriétés d'Architectures Moléculaires) - UMR 5819 CNRS </t>
    </r>
    <r>
      <rPr>
        <b/>
        <sz val="16"/>
        <color rgb="FFFF0000"/>
        <rFont val="Calibri"/>
        <family val="2"/>
        <scheme val="minor"/>
      </rPr>
      <t>INP/INC</t>
    </r>
    <r>
      <rPr>
        <sz val="16"/>
        <color rgb="FFFF0000"/>
        <rFont val="Calibri"/>
        <family val="2"/>
        <scheme val="minor"/>
      </rPr>
      <t>-Univ. Lyon</t>
    </r>
  </si>
  <si>
    <r>
      <t>CEPAM, UMR 7264 CNRS-</t>
    </r>
    <r>
      <rPr>
        <b/>
        <sz val="16"/>
        <color rgb="FFFF0000"/>
        <rFont val="Calibri"/>
        <family val="2"/>
        <scheme val="minor"/>
      </rPr>
      <t>INEE</t>
    </r>
    <r>
      <rPr>
        <sz val="16"/>
        <color rgb="FFFF0000"/>
        <rFont val="Calibri"/>
        <family val="2"/>
        <scheme val="minor"/>
      </rPr>
      <t>/Univ. Nice</t>
    </r>
  </si>
  <si>
    <r>
      <t>LOG, UMR 8187 CNRS-</t>
    </r>
    <r>
      <rPr>
        <b/>
        <sz val="16"/>
        <color rgb="FFFF0000"/>
        <rFont val="Calibri"/>
        <family val="2"/>
        <scheme val="minor"/>
      </rPr>
      <t>INSU</t>
    </r>
    <r>
      <rPr>
        <sz val="16"/>
        <color rgb="FFFF0000"/>
        <rFont val="Calibri"/>
        <family val="2"/>
        <scheme val="minor"/>
      </rPr>
      <t>/Univ. Lille/Univ. Littoral</t>
    </r>
  </si>
  <si>
    <t>Emilie Jardé</t>
  </si>
  <si>
    <r>
      <t>OSUR (UMS 3343, CNRS</t>
    </r>
    <r>
      <rPr>
        <b/>
        <sz val="16"/>
        <color rgb="FFFF0000"/>
        <rFont val="Calibri"/>
        <family val="2"/>
        <scheme val="minor"/>
      </rPr>
      <t>-INSU-INEE-INSHS</t>
    </r>
    <r>
      <rPr>
        <sz val="16"/>
        <color rgb="FFFF0000"/>
        <rFont val="Calibri"/>
        <family val="2"/>
        <scheme val="minor"/>
      </rPr>
      <t>)/ Géosciences Rennes, UMR 6118 CNRS-</t>
    </r>
    <r>
      <rPr>
        <b/>
        <sz val="16"/>
        <color rgb="FFFF0000"/>
        <rFont val="Calibri"/>
        <family val="2"/>
        <scheme val="minor"/>
      </rPr>
      <t>INSU-INEE</t>
    </r>
    <r>
      <rPr>
        <sz val="16"/>
        <color rgb="FFFF0000"/>
        <rFont val="Calibri"/>
        <family val="2"/>
        <scheme val="minor"/>
      </rPr>
      <t>/Univ. Rennes</t>
    </r>
  </si>
  <si>
    <r>
      <t>Géoressources, UMR 7359 CNRS-</t>
    </r>
    <r>
      <rPr>
        <b/>
        <sz val="16"/>
        <color rgb="FFFF0000"/>
        <rFont val="Calibri"/>
        <family val="2"/>
        <scheme val="minor"/>
      </rPr>
      <t>INSU</t>
    </r>
    <r>
      <rPr>
        <sz val="16"/>
        <color rgb="FFFF0000"/>
        <rFont val="Calibri"/>
        <family val="2"/>
        <scheme val="minor"/>
      </rPr>
      <t>-/Univ. Lorraine</t>
    </r>
  </si>
  <si>
    <t>75000€
50000€
50000€
50000€
50000€
50000€
50000€
75000€
75000€
75000€
75000€
200000€
200000€
200000€
200000€
300000€
350000€
300000€
200000€
50000€</t>
  </si>
  <si>
    <t>76000€
65000€
240000€
120000€
29000€
400000€
300000€
320000
40000€</t>
  </si>
  <si>
    <t>45000€
95000€</t>
  </si>
  <si>
    <t>200000€
75000€
300000€
300000€
200000€
50000€
20000€
30000€
50000€</t>
  </si>
  <si>
    <t>-
60000€
40000€
27000€</t>
  </si>
  <si>
    <t>69300€
45000€
38500€
350000€
46600€
25000€
40000€
25000€
39000€
45900€
82500€</t>
  </si>
  <si>
    <t>60000€
150000€
50000€
40000€
80000€</t>
  </si>
  <si>
    <t>35000€
20000€</t>
  </si>
  <si>
    <t>8000€
7000€
12500€
5000€
10500€
8000€
5000€
7500€
7500€</t>
  </si>
  <si>
    <t xml:space="preserve">10000€
5000€
5000€
2000€
</t>
  </si>
  <si>
    <t>250000€
50000€
50000€
25000€
300000€
380000€
200000€</t>
  </si>
  <si>
    <t>6000€
10000€
4000€
2000€
5000€</t>
  </si>
  <si>
    <t>5000€
5000€</t>
  </si>
  <si>
    <r>
      <t>Metis/Locean/Istep - CNRS-</t>
    </r>
    <r>
      <rPr>
        <b/>
        <sz val="16"/>
        <color theme="1"/>
        <rFont val="Calibri"/>
        <family val="2"/>
        <scheme val="minor"/>
      </rPr>
      <t>INSU-INEE-INC</t>
    </r>
    <r>
      <rPr>
        <sz val="16"/>
        <color theme="1"/>
        <rFont val="Calibri"/>
        <family val="2"/>
        <scheme val="minor"/>
      </rPr>
      <t>/UPMC/IRD</t>
    </r>
  </si>
  <si>
    <t>• GC-MS / DSQII, Thermo
• Py-GC-MS / EGA, Frontier Lab couplé à QP2010, Shimadzu
• GC-MS / GCQTOF, Agilent
• Py-GC-MS / Pyrolyseur CDS 5250 couplé à GCMS DSQII Thermo 
• GC-FID / 2 GC-FID Shimadzu+ passeurs
• HPLC-MS / UPLC couplée à Q-Exactive Thermo
• HPLC-MS / UPLC Dionex couplée à QTOF Impact HD Bruker
• RMN / Avance III, 400 MHz, Bruker
• Analyseur élémentaire / Flash 2000, Thermo</t>
  </si>
  <si>
    <t>7000€
3000€
3000€
3000€
3000€
3000€
3000€
5000€
5000€
5000€
5000€
8000€
8000€
5000€
5000€
8000€
10000€
12500€
12500€
4000€</t>
  </si>
  <si>
    <t>8000 €
7000€
5000€
7000€
3000€
7000€
8000€
5000€
4000€</t>
  </si>
  <si>
    <t>5000€
5000€
3000€</t>
  </si>
  <si>
    <t>80000€
25000€
50000€</t>
  </si>
  <si>
    <t>3000€
5000€</t>
  </si>
  <si>
    <r>
      <t>EDYTEM, UMR 5204 CNRS-</t>
    </r>
    <r>
      <rPr>
        <b/>
        <sz val="16"/>
        <color rgb="FFFF0000"/>
        <rFont val="Calibri"/>
        <family val="2"/>
        <scheme val="minor"/>
      </rPr>
      <t>INEE/Univ.Savoie</t>
    </r>
  </si>
  <si>
    <t>• GC-irMS / GC: HP + Thermo Delta+XP"
• Analyseur élémentaire / Flash EA1112
• GC-prep / GC:HP avec passeur automatique et collecteur de fractions Gerstel
• EA-irMS</t>
  </si>
  <si>
    <r>
      <rPr>
        <sz val="12"/>
        <color rgb="FFFF0000"/>
        <rFont val="Calibri"/>
        <family val="2"/>
        <scheme val="minor"/>
      </rPr>
      <t>300000€
50000€
50000€</t>
    </r>
    <r>
      <rPr>
        <sz val="12"/>
        <color theme="1"/>
        <rFont val="Calibri"/>
        <family val="2"/>
        <scheme val="minor"/>
      </rPr>
      <t xml:space="preserve">
200000 €</t>
    </r>
  </si>
  <si>
    <r>
      <rPr>
        <sz val="12"/>
        <color rgb="FFFF0000"/>
        <rFont val="Calibri"/>
        <family val="2"/>
        <scheme val="minor"/>
      </rPr>
      <t>12500€
5000€
8000€</t>
    </r>
    <r>
      <rPr>
        <sz val="12"/>
        <color theme="1"/>
        <rFont val="Calibri"/>
        <family val="2"/>
        <scheme val="minor"/>
      </rPr>
      <t xml:space="preserve">
10000€</t>
    </r>
  </si>
  <si>
    <t>Christelle Anquetil (IE CNRS)
Agnès Derieux (IR CNRS)
Magloire Mandeng-Yogo  (IE IRD)
Mercedes Mendes (IR IRD)
Vincent Klein (AI CNRS)</t>
  </si>
  <si>
    <t>Laurent Lemée (IR)</t>
  </si>
  <si>
    <t>Ingénieur CEA</t>
  </si>
  <si>
    <t>Monique Pierre
Michel Stievenard
Caroline Gautier</t>
  </si>
  <si>
    <t xml:space="preserve">
Claude LeMilbeau (IR Univ)
Rachel Boscardin (TCN)
Marielle Hatton (TCS)
Nathalie Lottier (TCS)</t>
  </si>
  <si>
    <t>Catherine Lorgeoux (IR)
Delphine Catteloin (Tech)</t>
  </si>
  <si>
    <t>Ingrid Antheaume (IE)</t>
  </si>
  <si>
    <t>1 Adj. Technique</t>
  </si>
  <si>
    <t xml:space="preserve">Abdelfettah Sifeddine (DR IRD)
Bruno Turcq (DR IRD)
Marie Alexis (MCF)
Kattel Quenéa (MCF)
Thanh Thuy Nguyen Tu (MCF)
Marie-Alexandrine Sicre (DR CNRS)
Ioanna Bouloubassi (CR CNRS)
Arnaud Huguet (CR CNRS)
 Johann Schnyder (MCF)
Laurent Riquier (MCF)
François Baudin (PR)
Sylvie Derenne (DR CNRS)
</t>
  </si>
  <si>
    <t>Claude Geffroy (MCF)
Laurent Grasset (MCF)
MCF</t>
  </si>
  <si>
    <t>Brigitte Pépin-Donat (Dr CNRS)</t>
  </si>
  <si>
    <t>Christien Hatté (DR CEA)
Valérie Daux (MCF)</t>
  </si>
  <si>
    <t>Emilie Jardé (CR CNRS)
Laurent Jeanneau  (CR CNRS)</t>
  </si>
  <si>
    <t>Jérémy Jacob (CR CNRS)
Fatima Laggoun (DR CNRS)
Mohammed Boussafir (MCF)
Christian DiGiovanni (PR)
Pascale Gautret (CR CNRS)
Anaëlle Simonneau (MCF)</t>
  </si>
  <si>
    <t>Raymond Michels (Géoressources)
Yann Hautevelle (Géoressources)
Pierre Faure (LIEC)
Laurence Mansuy-Huault (LIEC)
Coralie Biache (LIEC)
Seyed Ashkan (CREGU - Géoressources)</t>
  </si>
  <si>
    <t>Vincent Grossi (DR CNRS)1
Matthew Makou (MCF)
Guillemette Menot (PR)</t>
  </si>
  <si>
    <t>H. Hajjoul</t>
  </si>
  <si>
    <t>Martine Regert (DR CNRS)</t>
  </si>
  <si>
    <t>AI CNRS</t>
  </si>
  <si>
    <t xml:space="preserve">1
</t>
  </si>
  <si>
    <t>Emilie Chalmin (MCF)
Fabien Arnaud (DR CNRS)
Jérôme Poulenard (PR)
Yves Perette (CR CNRS)</t>
  </si>
  <si>
    <t>Bernard Fanget (IR Univ)</t>
  </si>
  <si>
    <t>• Py-GC-MS / CDS Pyroprobe 5000 Series / HP-6890 GCh /HP-5973 MS
• GC-FID, Agilent 6890 plus
• GC-FID, Agilent 6890N
• GC-FID, Varian 3300
• GC-FID, Varian star 3400 Cx
• GC-FID, EC Instruments 8000Top
• GC-FID
• GC-MS / Simple quad  Agilent 7890A
• GC-MS / Simple quad Agilent 6890A
• GC-MS / Simple quad
• GC-MS / Simple quad
• GC-MS / Triple quad
• GC-MS / Triple quad
• LC
• LC
• LC-MS / Simple quad
• LC-MS / Triple quad
• GC-irMS / Elementar Isoprime
• Rock-Eval / Rock-Eval 6 Turbo
• Analyseur élémentaire / CHNS-O Thermo-Fischer Flash 2000</t>
  </si>
  <si>
    <t>Marine Liotaud (IE CNRS)</t>
  </si>
  <si>
    <t>Armelle Riboulleau (MCF)</t>
  </si>
  <si>
    <t>S. Mounier (MCF)
R. Redon
C. Garnier (MCF)
P. Merdy (MCF)</t>
  </si>
  <si>
    <r>
      <t>LEMAR, UMR 6539 CNRS-</t>
    </r>
    <r>
      <rPr>
        <b/>
        <sz val="16"/>
        <color rgb="FFFF0000"/>
        <rFont val="Calibri"/>
        <family val="2"/>
        <scheme val="minor"/>
      </rPr>
      <t>INEE-INSB-INSU</t>
    </r>
    <r>
      <rPr>
        <sz val="16"/>
        <color rgb="FFFF0000"/>
        <rFont val="Calibri"/>
        <family val="2"/>
        <scheme val="minor"/>
      </rPr>
      <t>/Univ. Brest/IRD/IFREMER</t>
    </r>
  </si>
  <si>
    <t>Philippe SOUDANT (DR CNRS)
Gauthier SCHAAL (MCF)</t>
  </si>
  <si>
    <t>Fabienne LE GRAND (IR CNRS)
Fabrice PERNET (CR IFREMER)</t>
  </si>
  <si>
    <t>Hélène Budzinski</t>
  </si>
  <si>
    <t>110000€
133000€
246000€
215000€
285000€
327000€</t>
  </si>
  <si>
    <t>5000€
10000€
15000€
15000€
15000€
15000€</t>
  </si>
  <si>
    <t>H. Budzinski  (DR CNRS)
P. Labadie
MH.Devier
E.Perraudin
P.Mazellier                                                                                                                                                                                                                                              E. Villenave
A. Trivella</t>
  </si>
  <si>
    <t xml:space="preserve">Karyn Le Ménach
Emmanuel Geneste
Patrick Pardon
</t>
  </si>
  <si>
    <r>
      <t>EPOC, UMR 5805 CNRS-</t>
    </r>
    <r>
      <rPr>
        <b/>
        <sz val="16"/>
        <color rgb="FFFF0000"/>
        <rFont val="Calibri"/>
        <family val="2"/>
        <scheme val="minor"/>
      </rPr>
      <t>INSU-INSB-INEE-INC</t>
    </r>
    <r>
      <rPr>
        <sz val="16"/>
        <color rgb="FFFF0000"/>
        <rFont val="Calibri"/>
        <family val="2"/>
        <scheme val="minor"/>
      </rPr>
      <t>/Univ. Bordeaux</t>
    </r>
  </si>
  <si>
    <t>Valeur du parc</t>
  </si>
  <si>
    <t>Coût de fonctionnement annuel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</si>
</sst>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6"/>
      <color theme="1"/>
      <name val="Calibri"/>
      <scheme val="minor"/>
    </font>
    <font>
      <b/>
      <sz val="18"/>
      <color theme="1"/>
      <name val="Calibri"/>
      <scheme val="minor"/>
    </font>
    <font>
      <b/>
      <sz val="16"/>
      <color theme="1"/>
      <name val="Calibri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rgb="FF000000"/>
      <name val="Calibri"/>
      <family val="2"/>
    </font>
    <font>
      <sz val="16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rgb="FFFF0000"/>
      <name val="Calibri"/>
      <family val="2"/>
    </font>
    <font>
      <sz val="12"/>
      <color rgb="FFFF0000"/>
      <name val="Calibri"/>
      <family val="2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13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3" fillId="0" borderId="1" xfId="13" applyFont="1" applyBorder="1" applyAlignment="1">
      <alignment horizontal="center" vertical="center" wrapText="1"/>
    </xf>
    <xf numFmtId="0" fontId="14" fillId="0" borderId="1" xfId="13" applyFont="1" applyBorder="1" applyAlignment="1">
      <alignment horizontal="left" vertical="center" wrapText="1"/>
    </xf>
    <xf numFmtId="0" fontId="14" fillId="0" borderId="1" xfId="13" applyFont="1" applyBorder="1" applyAlignment="1">
      <alignment horizontal="center" vertical="center"/>
    </xf>
    <xf numFmtId="0" fontId="14" fillId="0" borderId="1" xfId="13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6" fontId="12" fillId="0" borderId="1" xfId="0" applyNumberFormat="1" applyFont="1" applyBorder="1" applyAlignment="1">
      <alignment horizontal="left" vertical="center" wrapText="1"/>
    </xf>
    <xf numFmtId="6" fontId="0" fillId="0" borderId="1" xfId="0" applyNumberForma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6" fontId="16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</cellXfs>
  <cellStyles count="38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Normal" xfId="0" builtinId="0"/>
    <cellStyle name="Normal 2" xfId="1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1"/>
  <sheetViews>
    <sheetView tabSelected="1" zoomScale="25" zoomScaleNormal="25" workbookViewId="0">
      <selection activeCell="W8" sqref="W8"/>
    </sheetView>
  </sheetViews>
  <sheetFormatPr baseColWidth="10" defaultRowHeight="15.75" x14ac:dyDescent="0.25"/>
  <cols>
    <col min="2" max="2" width="45.75" style="2" customWidth="1"/>
    <col min="3" max="3" width="40.625" style="2" customWidth="1"/>
    <col min="4" max="4" width="34.125" style="2" customWidth="1"/>
    <col min="5" max="5" width="40.5" style="2" customWidth="1"/>
    <col min="6" max="6" width="70.25" style="1" customWidth="1"/>
    <col min="7" max="7" width="33.125" style="1" customWidth="1"/>
    <col min="8" max="8" width="35.625" style="1" customWidth="1"/>
    <col min="9" max="9" width="70.875" style="1" customWidth="1"/>
    <col min="10" max="14" width="10.875" style="2"/>
    <col min="15" max="15" width="70.875" style="1" customWidth="1"/>
    <col min="16" max="20" width="10.875" style="2"/>
  </cols>
  <sheetData>
    <row r="2" spans="1:20" s="3" customFormat="1" ht="66" customHeight="1" x14ac:dyDescent="0.25">
      <c r="B2" s="7" t="s">
        <v>0</v>
      </c>
      <c r="C2" s="11" t="s">
        <v>7</v>
      </c>
      <c r="D2" s="11" t="s">
        <v>11</v>
      </c>
      <c r="E2" s="13" t="s">
        <v>1</v>
      </c>
      <c r="F2" s="14" t="s">
        <v>8</v>
      </c>
      <c r="G2" s="16" t="s">
        <v>12</v>
      </c>
      <c r="H2" s="16" t="s">
        <v>13</v>
      </c>
      <c r="I2" s="11" t="s">
        <v>9</v>
      </c>
      <c r="J2" s="12" t="s">
        <v>2</v>
      </c>
      <c r="K2" s="12" t="s">
        <v>3</v>
      </c>
      <c r="L2" s="12" t="s">
        <v>5</v>
      </c>
      <c r="M2" s="12" t="s">
        <v>6</v>
      </c>
      <c r="N2" s="12" t="s">
        <v>4</v>
      </c>
      <c r="O2" s="14" t="s">
        <v>10</v>
      </c>
      <c r="P2" s="15" t="s">
        <v>2</v>
      </c>
      <c r="Q2" s="15" t="s">
        <v>3</v>
      </c>
      <c r="R2" s="15" t="s">
        <v>5</v>
      </c>
      <c r="S2" s="15" t="s">
        <v>6</v>
      </c>
      <c r="T2" s="15" t="s">
        <v>4</v>
      </c>
    </row>
    <row r="3" spans="1:20" s="5" customFormat="1" ht="324.75" customHeight="1" x14ac:dyDescent="0.25">
      <c r="B3" s="17" t="s">
        <v>14</v>
      </c>
      <c r="C3" s="17" t="s">
        <v>70</v>
      </c>
      <c r="D3" s="17" t="s">
        <v>15</v>
      </c>
      <c r="E3" s="17">
        <v>20</v>
      </c>
      <c r="F3" s="9" t="s">
        <v>103</v>
      </c>
      <c r="G3" s="9" t="s">
        <v>57</v>
      </c>
      <c r="H3" s="9" t="s">
        <v>72</v>
      </c>
      <c r="I3" s="9" t="s">
        <v>89</v>
      </c>
      <c r="J3" s="8">
        <v>4</v>
      </c>
      <c r="K3" s="8">
        <v>6</v>
      </c>
      <c r="L3" s="8">
        <v>2</v>
      </c>
      <c r="M3" s="8">
        <v>0</v>
      </c>
      <c r="N3" s="8">
        <v>0</v>
      </c>
      <c r="O3" s="9" t="s">
        <v>81</v>
      </c>
      <c r="P3" s="8">
        <v>3</v>
      </c>
      <c r="Q3" s="8">
        <v>0</v>
      </c>
      <c r="R3" s="8">
        <v>2</v>
      </c>
      <c r="S3" s="8">
        <v>0</v>
      </c>
      <c r="T3" s="8">
        <v>0</v>
      </c>
    </row>
    <row r="4" spans="1:20" s="5" customFormat="1" ht="164.25" customHeight="1" x14ac:dyDescent="0.25">
      <c r="A4" s="28"/>
      <c r="B4" s="20" t="s">
        <v>16</v>
      </c>
      <c r="C4" s="20" t="s">
        <v>48</v>
      </c>
      <c r="D4" s="20" t="s">
        <v>17</v>
      </c>
      <c r="E4" s="20">
        <v>9</v>
      </c>
      <c r="F4" s="21" t="s">
        <v>71</v>
      </c>
      <c r="G4" s="21" t="s">
        <v>58</v>
      </c>
      <c r="H4" s="34" t="s">
        <v>73</v>
      </c>
      <c r="I4" s="31" t="s">
        <v>90</v>
      </c>
      <c r="J4" s="22"/>
      <c r="K4" s="22">
        <v>3</v>
      </c>
      <c r="L4" s="22"/>
      <c r="M4" s="22"/>
      <c r="N4" s="22"/>
      <c r="O4" s="5" t="s">
        <v>82</v>
      </c>
      <c r="P4" s="22"/>
      <c r="Q4" s="22">
        <v>1</v>
      </c>
      <c r="R4" s="22"/>
      <c r="S4" s="22"/>
      <c r="T4" s="22"/>
    </row>
    <row r="5" spans="1:20" s="28" customFormat="1" ht="81.75" customHeight="1" x14ac:dyDescent="0.25">
      <c r="B5" s="20"/>
      <c r="C5" s="20" t="s">
        <v>51</v>
      </c>
      <c r="D5" s="20" t="s">
        <v>18</v>
      </c>
      <c r="E5" s="20">
        <v>2</v>
      </c>
      <c r="F5" s="21" t="s">
        <v>45</v>
      </c>
      <c r="G5" s="35">
        <v>200000</v>
      </c>
      <c r="H5" s="35">
        <v>15000</v>
      </c>
      <c r="I5" s="21" t="s">
        <v>91</v>
      </c>
      <c r="J5" s="22">
        <v>1</v>
      </c>
      <c r="K5" s="22"/>
      <c r="L5" s="22"/>
      <c r="M5" s="22"/>
      <c r="N5" s="22"/>
      <c r="O5" s="21" t="s">
        <v>83</v>
      </c>
      <c r="P5" s="22"/>
      <c r="Q5" s="22"/>
      <c r="R5" s="22"/>
      <c r="S5" s="22">
        <v>1</v>
      </c>
      <c r="T5" s="22"/>
    </row>
    <row r="6" spans="1:20" s="5" customFormat="1" ht="66" customHeight="1" x14ac:dyDescent="0.25">
      <c r="B6" s="17" t="s">
        <v>19</v>
      </c>
      <c r="C6" s="17" t="s">
        <v>47</v>
      </c>
      <c r="D6" s="18" t="s">
        <v>22</v>
      </c>
      <c r="E6" s="17">
        <v>4</v>
      </c>
      <c r="F6" s="9" t="s">
        <v>78</v>
      </c>
      <c r="G6" s="9" t="s">
        <v>79</v>
      </c>
      <c r="H6" s="9" t="s">
        <v>80</v>
      </c>
      <c r="I6" s="9" t="s">
        <v>92</v>
      </c>
      <c r="J6" s="8">
        <v>1</v>
      </c>
      <c r="K6" s="8">
        <v>1</v>
      </c>
      <c r="L6" s="8"/>
      <c r="M6" s="8"/>
      <c r="N6" s="8"/>
      <c r="O6" s="9" t="s">
        <v>84</v>
      </c>
      <c r="P6" s="8"/>
      <c r="Q6" s="8"/>
      <c r="R6" s="8"/>
      <c r="S6" s="8"/>
      <c r="T6" s="8"/>
    </row>
    <row r="7" spans="1:20" s="5" customFormat="1" ht="110.25" x14ac:dyDescent="0.25">
      <c r="A7" s="28"/>
      <c r="B7" s="20" t="s">
        <v>20</v>
      </c>
      <c r="C7" s="20" t="s">
        <v>115</v>
      </c>
      <c r="D7" s="18" t="s">
        <v>110</v>
      </c>
      <c r="E7" s="20">
        <v>6</v>
      </c>
      <c r="F7" s="21" t="s">
        <v>42</v>
      </c>
      <c r="G7" s="21" t="s">
        <v>111</v>
      </c>
      <c r="H7" s="21" t="s">
        <v>112</v>
      </c>
      <c r="I7" s="21" t="s">
        <v>113</v>
      </c>
      <c r="J7" s="22">
        <v>2</v>
      </c>
      <c r="K7" s="22">
        <v>5</v>
      </c>
      <c r="L7" s="22"/>
      <c r="M7" s="22"/>
      <c r="N7" s="22"/>
      <c r="O7" s="21" t="s">
        <v>114</v>
      </c>
      <c r="P7" s="22">
        <v>1</v>
      </c>
      <c r="Q7" s="22">
        <v>2</v>
      </c>
      <c r="R7" s="22"/>
      <c r="S7" s="22"/>
      <c r="T7" s="22"/>
    </row>
    <row r="8" spans="1:20" s="5" customFormat="1" ht="60" customHeight="1" x14ac:dyDescent="0.25">
      <c r="B8" s="20" t="s">
        <v>21</v>
      </c>
      <c r="C8" s="20" t="s">
        <v>55</v>
      </c>
      <c r="D8" s="20" t="s">
        <v>54</v>
      </c>
      <c r="E8" s="20">
        <v>2</v>
      </c>
      <c r="F8" s="21" t="s">
        <v>29</v>
      </c>
      <c r="G8" s="21" t="s">
        <v>59</v>
      </c>
      <c r="H8" s="21" t="s">
        <v>69</v>
      </c>
      <c r="I8" s="21" t="s">
        <v>93</v>
      </c>
      <c r="J8" s="22">
        <v>2</v>
      </c>
      <c r="K8" s="22"/>
      <c r="L8" s="22"/>
      <c r="M8" s="22"/>
      <c r="N8" s="22"/>
      <c r="O8" s="23" t="s">
        <v>104</v>
      </c>
      <c r="P8" s="22">
        <v>0.5</v>
      </c>
      <c r="Q8" s="22"/>
      <c r="R8" s="30"/>
      <c r="S8" s="30"/>
      <c r="T8" s="30"/>
    </row>
    <row r="9" spans="1:20" s="5" customFormat="1" ht="141.75" x14ac:dyDescent="0.25">
      <c r="B9" s="20" t="s">
        <v>41</v>
      </c>
      <c r="C9" s="20" t="s">
        <v>50</v>
      </c>
      <c r="D9" s="20" t="s">
        <v>23</v>
      </c>
      <c r="E9" s="20">
        <v>9</v>
      </c>
      <c r="F9" s="21" t="s">
        <v>49</v>
      </c>
      <c r="G9" s="21" t="s">
        <v>60</v>
      </c>
      <c r="H9" s="21" t="s">
        <v>65</v>
      </c>
      <c r="I9" s="21" t="s">
        <v>94</v>
      </c>
      <c r="J9" s="29">
        <v>3</v>
      </c>
      <c r="K9" s="29">
        <v>4</v>
      </c>
      <c r="L9" s="22"/>
      <c r="M9" s="22"/>
      <c r="N9" s="22"/>
      <c r="O9" s="21" t="s">
        <v>85</v>
      </c>
      <c r="P9" s="29">
        <v>1</v>
      </c>
      <c r="Q9" s="29">
        <v>2</v>
      </c>
      <c r="R9" s="22"/>
      <c r="S9" s="22"/>
      <c r="T9" s="22"/>
    </row>
    <row r="10" spans="1:20" s="5" customFormat="1" ht="94.5" x14ac:dyDescent="0.25">
      <c r="B10" s="20"/>
      <c r="C10" s="20" t="s">
        <v>77</v>
      </c>
      <c r="D10" s="20" t="s">
        <v>26</v>
      </c>
      <c r="E10" s="20">
        <v>4</v>
      </c>
      <c r="F10" s="21" t="s">
        <v>31</v>
      </c>
      <c r="G10" s="21" t="s">
        <v>61</v>
      </c>
      <c r="H10" s="33">
        <v>40000</v>
      </c>
      <c r="I10" s="9" t="s">
        <v>101</v>
      </c>
      <c r="J10" s="8">
        <v>2</v>
      </c>
      <c r="K10" s="8">
        <v>2</v>
      </c>
      <c r="L10" s="8"/>
      <c r="M10" s="8"/>
      <c r="N10" s="8"/>
      <c r="O10" s="10" t="s">
        <v>102</v>
      </c>
      <c r="P10" s="8"/>
      <c r="Q10" s="8">
        <v>0.5</v>
      </c>
      <c r="R10" s="8"/>
      <c r="S10" s="8"/>
      <c r="T10" s="8"/>
    </row>
    <row r="11" spans="1:20" s="5" customFormat="1" ht="173.25" x14ac:dyDescent="0.25">
      <c r="B11" s="20" t="s">
        <v>24</v>
      </c>
      <c r="C11" s="20" t="s">
        <v>56</v>
      </c>
      <c r="D11" s="20" t="s">
        <v>25</v>
      </c>
      <c r="E11" s="20">
        <v>11</v>
      </c>
      <c r="F11" s="21" t="s">
        <v>30</v>
      </c>
      <c r="G11" s="21" t="s">
        <v>62</v>
      </c>
      <c r="H11" s="32">
        <v>100000</v>
      </c>
      <c r="I11" s="21" t="s">
        <v>95</v>
      </c>
      <c r="J11" s="22">
        <v>3</v>
      </c>
      <c r="K11" s="22">
        <v>2</v>
      </c>
      <c r="L11" s="22"/>
      <c r="M11" s="22"/>
      <c r="N11" s="22">
        <v>1</v>
      </c>
      <c r="O11" s="21" t="s">
        <v>86</v>
      </c>
      <c r="P11" s="22">
        <v>1</v>
      </c>
      <c r="Q11" s="22">
        <v>1</v>
      </c>
      <c r="R11" s="22"/>
      <c r="S11" s="22"/>
      <c r="T11" s="22"/>
    </row>
    <row r="12" spans="1:20" s="5" customFormat="1" ht="126" x14ac:dyDescent="0.25">
      <c r="B12" s="20"/>
      <c r="C12" s="20" t="s">
        <v>46</v>
      </c>
      <c r="D12" s="20" t="s">
        <v>44</v>
      </c>
      <c r="E12" s="20">
        <v>8</v>
      </c>
      <c r="F12" s="21" t="s">
        <v>32</v>
      </c>
      <c r="G12" s="21" t="s">
        <v>67</v>
      </c>
      <c r="H12" s="21" t="s">
        <v>66</v>
      </c>
      <c r="I12" s="21" t="s">
        <v>96</v>
      </c>
      <c r="J12" s="22">
        <v>1</v>
      </c>
      <c r="K12" s="22">
        <v>2</v>
      </c>
      <c r="L12" s="22"/>
      <c r="M12" s="22"/>
      <c r="N12" s="22"/>
      <c r="O12" s="23" t="s">
        <v>87</v>
      </c>
      <c r="P12" s="22"/>
      <c r="Q12" s="22">
        <v>1</v>
      </c>
      <c r="R12" s="22"/>
      <c r="S12" s="22"/>
      <c r="T12" s="22"/>
    </row>
    <row r="13" spans="1:20" s="28" customFormat="1" ht="60" customHeight="1" x14ac:dyDescent="0.25">
      <c r="B13" s="20"/>
      <c r="C13" s="20" t="s">
        <v>52</v>
      </c>
      <c r="D13" s="20" t="s">
        <v>38</v>
      </c>
      <c r="E13" s="20">
        <v>3</v>
      </c>
      <c r="F13" s="21" t="s">
        <v>33</v>
      </c>
      <c r="G13" s="21" t="s">
        <v>75</v>
      </c>
      <c r="H13" s="21" t="s">
        <v>74</v>
      </c>
      <c r="I13" s="21" t="s">
        <v>98</v>
      </c>
      <c r="J13" s="22">
        <v>1</v>
      </c>
      <c r="K13" s="22"/>
      <c r="L13" s="22"/>
      <c r="M13" s="22"/>
      <c r="N13" s="22"/>
      <c r="O13" s="23" t="s">
        <v>99</v>
      </c>
      <c r="P13" s="22">
        <v>0.5</v>
      </c>
      <c r="Q13" s="22"/>
      <c r="R13" s="22"/>
      <c r="S13" s="22"/>
      <c r="T13" s="22"/>
    </row>
    <row r="14" spans="1:20" s="5" customFormat="1" ht="60" customHeight="1" x14ac:dyDescent="0.25">
      <c r="B14" s="17"/>
      <c r="C14" s="20" t="s">
        <v>53</v>
      </c>
      <c r="D14" s="20" t="s">
        <v>39</v>
      </c>
      <c r="E14" s="20">
        <v>1</v>
      </c>
      <c r="F14" s="21" t="s">
        <v>34</v>
      </c>
      <c r="G14" s="32">
        <v>40000</v>
      </c>
      <c r="H14" s="32">
        <v>950</v>
      </c>
      <c r="I14" s="21" t="s">
        <v>105</v>
      </c>
      <c r="J14" s="22"/>
      <c r="K14" s="22">
        <v>1</v>
      </c>
      <c r="L14" s="22"/>
      <c r="M14" s="22"/>
      <c r="N14" s="22"/>
      <c r="O14" s="23" t="s">
        <v>88</v>
      </c>
      <c r="P14" s="22"/>
      <c r="Q14" s="22">
        <v>1</v>
      </c>
      <c r="R14" s="22"/>
      <c r="S14" s="8"/>
      <c r="T14" s="8"/>
    </row>
    <row r="15" spans="1:20" s="5" customFormat="1" ht="105" x14ac:dyDescent="0.25">
      <c r="B15" s="24" t="s">
        <v>43</v>
      </c>
      <c r="C15" s="24" t="s">
        <v>27</v>
      </c>
      <c r="D15" s="24" t="s">
        <v>40</v>
      </c>
      <c r="E15" s="24">
        <v>5</v>
      </c>
      <c r="F15" s="25" t="s">
        <v>35</v>
      </c>
      <c r="G15" s="25" t="s">
        <v>63</v>
      </c>
      <c r="H15" s="25" t="s">
        <v>68</v>
      </c>
      <c r="I15" s="25" t="s">
        <v>106</v>
      </c>
      <c r="J15" s="26"/>
      <c r="K15" s="27">
        <v>3</v>
      </c>
      <c r="L15" s="26"/>
      <c r="M15" s="26"/>
      <c r="N15" s="26"/>
      <c r="O15" s="25" t="s">
        <v>97</v>
      </c>
      <c r="P15" s="26"/>
      <c r="Q15" s="27" t="s">
        <v>100</v>
      </c>
      <c r="R15" s="19"/>
      <c r="S15" s="19"/>
      <c r="T15" s="19"/>
    </row>
    <row r="16" spans="1:20" s="5" customFormat="1" ht="63.75" customHeight="1" x14ac:dyDescent="0.25">
      <c r="B16" s="20" t="s">
        <v>28</v>
      </c>
      <c r="C16" s="20" t="s">
        <v>107</v>
      </c>
      <c r="D16" s="20" t="s">
        <v>37</v>
      </c>
      <c r="E16" s="20">
        <v>2</v>
      </c>
      <c r="F16" s="21" t="s">
        <v>36</v>
      </c>
      <c r="G16" s="21" t="s">
        <v>64</v>
      </c>
      <c r="H16" s="9" t="s">
        <v>76</v>
      </c>
      <c r="I16" s="9" t="s">
        <v>108</v>
      </c>
      <c r="J16" s="8">
        <v>1</v>
      </c>
      <c r="K16" s="8">
        <v>1</v>
      </c>
      <c r="L16" s="8"/>
      <c r="M16" s="8"/>
      <c r="N16" s="8"/>
      <c r="O16" s="9" t="s">
        <v>109</v>
      </c>
      <c r="P16" s="8">
        <v>1</v>
      </c>
      <c r="Q16" s="8"/>
      <c r="R16" s="8"/>
      <c r="S16" s="8"/>
      <c r="T16" s="8">
        <v>1</v>
      </c>
    </row>
    <row r="17" spans="2:20" s="5" customFormat="1" x14ac:dyDescent="0.25">
      <c r="B17" s="4"/>
      <c r="C17" s="4"/>
      <c r="D17" s="4"/>
      <c r="E17" s="4"/>
      <c r="F17" s="6"/>
      <c r="G17" s="6"/>
      <c r="H17" s="6"/>
      <c r="I17" s="6"/>
      <c r="J17" s="4">
        <f>SUM(J3:J16)</f>
        <v>21</v>
      </c>
      <c r="K17" s="4">
        <f t="shared" ref="K17:N17" si="0">SUM(K3:K16)</f>
        <v>30</v>
      </c>
      <c r="L17" s="4">
        <f t="shared" si="0"/>
        <v>2</v>
      </c>
      <c r="M17" s="4">
        <f t="shared" si="0"/>
        <v>0</v>
      </c>
      <c r="N17" s="4">
        <f t="shared" si="0"/>
        <v>1</v>
      </c>
      <c r="O17" s="6"/>
      <c r="P17" s="4">
        <f t="shared" ref="P17" si="1">SUM(P3:P16)</f>
        <v>8</v>
      </c>
      <c r="Q17" s="4">
        <f t="shared" ref="Q17" si="2">SUM(Q3:Q16)</f>
        <v>8.5</v>
      </c>
      <c r="R17" s="4">
        <f t="shared" ref="R17" si="3">SUM(R3:R16)</f>
        <v>2</v>
      </c>
      <c r="S17" s="4">
        <f t="shared" ref="S17" si="4">SUM(S3:S16)</f>
        <v>1</v>
      </c>
      <c r="T17" s="4">
        <f t="shared" ref="T17" si="5">SUM(T3:T16)</f>
        <v>1</v>
      </c>
    </row>
    <row r="18" spans="2:20" s="5" customFormat="1" x14ac:dyDescent="0.25">
      <c r="B18" s="4"/>
      <c r="C18" s="4"/>
      <c r="D18" s="4"/>
      <c r="E18" s="4"/>
      <c r="F18" s="6"/>
      <c r="G18" s="6"/>
      <c r="H18" s="6"/>
      <c r="I18" s="6"/>
      <c r="J18" s="4"/>
      <c r="K18" s="4"/>
      <c r="L18" s="4"/>
      <c r="M18" s="4"/>
      <c r="N18" s="4"/>
      <c r="O18" s="6"/>
      <c r="P18" s="4"/>
      <c r="Q18" s="4"/>
      <c r="R18" s="4"/>
      <c r="S18" s="4"/>
      <c r="T18" s="4"/>
    </row>
    <row r="19" spans="2:20" s="5" customFormat="1" x14ac:dyDescent="0.25">
      <c r="B19" s="4"/>
      <c r="C19" s="4"/>
      <c r="D19" s="4"/>
      <c r="E19" s="4"/>
      <c r="F19" s="6"/>
      <c r="G19" s="6"/>
      <c r="H19" s="6"/>
      <c r="I19" s="6"/>
      <c r="J19" s="4"/>
      <c r="K19" s="4"/>
      <c r="L19" s="4"/>
      <c r="M19" s="4"/>
      <c r="N19" s="4"/>
      <c r="O19" s="6"/>
      <c r="P19" s="4"/>
      <c r="Q19" s="4"/>
      <c r="R19" s="4"/>
      <c r="S19" s="4"/>
      <c r="T19" s="4"/>
    </row>
    <row r="20" spans="2:20" s="5" customFormat="1" x14ac:dyDescent="0.25">
      <c r="B20" s="4"/>
      <c r="C20" s="4"/>
      <c r="D20" s="4"/>
      <c r="E20" s="4"/>
      <c r="F20" s="6"/>
      <c r="G20" s="6"/>
      <c r="H20" s="6"/>
      <c r="I20" s="6"/>
      <c r="J20" s="4"/>
      <c r="K20" s="4"/>
      <c r="L20" s="4"/>
      <c r="M20" s="4"/>
      <c r="N20" s="4"/>
      <c r="O20" s="6"/>
      <c r="P20" s="4"/>
      <c r="Q20" s="4"/>
      <c r="R20" s="4"/>
      <c r="S20" s="4"/>
      <c r="T20" s="4"/>
    </row>
    <row r="21" spans="2:20" s="5" customFormat="1" x14ac:dyDescent="0.25">
      <c r="B21" s="4"/>
      <c r="C21" s="4"/>
      <c r="D21" s="4"/>
      <c r="E21" s="4"/>
      <c r="F21" s="6"/>
      <c r="G21" s="6"/>
      <c r="H21" s="6"/>
      <c r="I21" s="6"/>
      <c r="J21" s="4"/>
      <c r="K21" s="4"/>
      <c r="L21" s="4"/>
      <c r="M21" s="4"/>
      <c r="N21" s="4"/>
      <c r="O21" s="6"/>
      <c r="P21" s="4"/>
      <c r="Q21" s="4"/>
      <c r="R21" s="4"/>
      <c r="S21" s="4"/>
      <c r="T21" s="4"/>
    </row>
    <row r="22" spans="2:20" s="5" customFormat="1" x14ac:dyDescent="0.25">
      <c r="B22" s="4"/>
      <c r="C22" s="4"/>
      <c r="D22" s="4"/>
      <c r="E22" s="4"/>
      <c r="F22" s="6"/>
      <c r="G22" s="6"/>
      <c r="H22" s="6"/>
      <c r="I22" s="6"/>
      <c r="J22" s="4"/>
      <c r="K22" s="4"/>
      <c r="L22" s="4"/>
      <c r="M22" s="4"/>
      <c r="N22" s="4"/>
      <c r="O22" s="6"/>
      <c r="P22" s="4"/>
      <c r="Q22" s="4"/>
      <c r="R22" s="4"/>
      <c r="S22" s="4"/>
      <c r="T22" s="4"/>
    </row>
    <row r="23" spans="2:20" s="5" customFormat="1" x14ac:dyDescent="0.25">
      <c r="B23" s="4"/>
      <c r="C23" s="4"/>
      <c r="D23" s="4"/>
      <c r="E23" s="4"/>
      <c r="F23" s="6"/>
      <c r="G23" s="6"/>
      <c r="H23" s="6"/>
      <c r="I23" s="6"/>
      <c r="J23" s="4"/>
      <c r="K23" s="4"/>
      <c r="L23" s="4"/>
      <c r="M23" s="4"/>
      <c r="N23" s="4"/>
      <c r="O23" s="6"/>
      <c r="P23" s="4"/>
      <c r="Q23" s="4"/>
      <c r="R23" s="4"/>
      <c r="S23" s="4"/>
      <c r="T23" s="4"/>
    </row>
    <row r="24" spans="2:20" s="5" customFormat="1" x14ac:dyDescent="0.25">
      <c r="B24" s="4"/>
      <c r="C24" s="4"/>
      <c r="D24" s="4"/>
      <c r="E24" s="4"/>
      <c r="F24" s="6"/>
      <c r="G24" s="6"/>
      <c r="H24" s="6"/>
      <c r="I24" s="6"/>
      <c r="J24" s="4"/>
      <c r="K24" s="4"/>
      <c r="L24" s="4"/>
      <c r="M24" s="4"/>
      <c r="N24" s="4"/>
      <c r="O24" s="6"/>
      <c r="P24" s="4"/>
      <c r="Q24" s="4"/>
      <c r="R24" s="4"/>
      <c r="S24" s="4"/>
      <c r="T24" s="4"/>
    </row>
    <row r="25" spans="2:20" s="5" customFormat="1" x14ac:dyDescent="0.25">
      <c r="B25" s="4"/>
      <c r="C25" s="4"/>
      <c r="D25" s="4"/>
      <c r="E25" s="4"/>
      <c r="F25" s="6"/>
      <c r="G25" s="6"/>
      <c r="H25" s="6"/>
      <c r="I25" s="6"/>
      <c r="J25" s="4"/>
      <c r="K25" s="4"/>
      <c r="L25" s="4"/>
      <c r="M25" s="4"/>
      <c r="N25" s="4"/>
      <c r="O25" s="6"/>
      <c r="P25" s="4"/>
      <c r="Q25" s="4"/>
      <c r="R25" s="4"/>
      <c r="S25" s="4"/>
      <c r="T25" s="4"/>
    </row>
    <row r="26" spans="2:20" s="5" customFormat="1" x14ac:dyDescent="0.25">
      <c r="B26" s="4"/>
      <c r="C26" s="4"/>
      <c r="D26" s="4"/>
      <c r="E26" s="4"/>
      <c r="F26" s="6"/>
      <c r="G26" s="6"/>
      <c r="H26" s="6"/>
      <c r="I26" s="6"/>
      <c r="J26" s="4"/>
      <c r="K26" s="4"/>
      <c r="L26" s="4"/>
      <c r="M26" s="4"/>
      <c r="N26" s="4"/>
      <c r="O26" s="6"/>
      <c r="P26" s="4"/>
      <c r="Q26" s="4"/>
      <c r="R26" s="4"/>
      <c r="S26" s="4"/>
      <c r="T26" s="4"/>
    </row>
    <row r="27" spans="2:20" s="5" customFormat="1" x14ac:dyDescent="0.25">
      <c r="B27" s="4"/>
      <c r="C27" s="4"/>
      <c r="D27" s="4"/>
      <c r="E27" s="4"/>
      <c r="F27" s="6"/>
      <c r="G27" s="6"/>
      <c r="H27" s="6"/>
      <c r="I27" s="6"/>
      <c r="J27" s="4"/>
      <c r="K27" s="4"/>
      <c r="L27" s="4"/>
      <c r="M27" s="4"/>
      <c r="N27" s="4"/>
      <c r="O27" s="6"/>
      <c r="P27" s="4"/>
      <c r="Q27" s="4"/>
      <c r="R27" s="4"/>
      <c r="S27" s="4"/>
      <c r="T27" s="4"/>
    </row>
    <row r="28" spans="2:20" s="5" customFormat="1" x14ac:dyDescent="0.25">
      <c r="B28" s="4"/>
      <c r="C28" s="4"/>
      <c r="D28" s="4"/>
      <c r="E28" s="4"/>
      <c r="F28" s="6"/>
      <c r="G28" s="6"/>
      <c r="H28" s="6"/>
      <c r="I28" s="6"/>
      <c r="J28" s="4"/>
      <c r="K28" s="4"/>
      <c r="L28" s="4"/>
      <c r="M28" s="4"/>
      <c r="N28" s="4"/>
      <c r="O28" s="6"/>
      <c r="P28" s="4"/>
      <c r="Q28" s="4"/>
      <c r="R28" s="4"/>
      <c r="S28" s="4"/>
      <c r="T28" s="4"/>
    </row>
    <row r="29" spans="2:20" s="5" customFormat="1" x14ac:dyDescent="0.25">
      <c r="B29" s="4"/>
      <c r="C29" s="4"/>
      <c r="D29" s="4"/>
      <c r="E29" s="4"/>
      <c r="F29" s="6"/>
      <c r="G29" s="6"/>
      <c r="H29" s="6"/>
      <c r="I29" s="6"/>
      <c r="J29" s="4"/>
      <c r="K29" s="4"/>
      <c r="L29" s="4"/>
      <c r="M29" s="4"/>
      <c r="N29" s="4"/>
      <c r="O29" s="6"/>
      <c r="P29" s="4"/>
      <c r="Q29" s="4"/>
      <c r="R29" s="4"/>
      <c r="S29" s="4"/>
      <c r="T29" s="4"/>
    </row>
    <row r="30" spans="2:20" s="5" customFormat="1" x14ac:dyDescent="0.25">
      <c r="B30" s="4"/>
      <c r="C30" s="4"/>
      <c r="D30" s="4"/>
      <c r="E30" s="4"/>
      <c r="F30" s="6"/>
      <c r="G30" s="6"/>
      <c r="H30" s="6"/>
      <c r="I30" s="6"/>
      <c r="J30" s="4"/>
      <c r="K30" s="4"/>
      <c r="L30" s="4"/>
      <c r="M30" s="4"/>
      <c r="N30" s="4"/>
      <c r="O30" s="6"/>
      <c r="P30" s="4"/>
      <c r="Q30" s="4"/>
      <c r="R30" s="4"/>
      <c r="S30" s="4"/>
      <c r="T30" s="4"/>
    </row>
    <row r="31" spans="2:20" s="5" customFormat="1" x14ac:dyDescent="0.25">
      <c r="B31" s="4"/>
      <c r="C31" s="4"/>
      <c r="D31" s="4"/>
      <c r="E31" s="4"/>
      <c r="F31" s="6"/>
      <c r="G31" s="6"/>
      <c r="H31" s="6"/>
      <c r="I31" s="6"/>
      <c r="J31" s="4"/>
      <c r="K31" s="4"/>
      <c r="L31" s="4"/>
      <c r="M31" s="4"/>
      <c r="N31" s="4"/>
      <c r="O31" s="6"/>
      <c r="P31" s="4"/>
      <c r="Q31" s="4"/>
      <c r="R31" s="4"/>
      <c r="S31" s="4"/>
      <c r="T31" s="4"/>
    </row>
    <row r="32" spans="2:20" s="5" customFormat="1" x14ac:dyDescent="0.25">
      <c r="B32" s="4"/>
      <c r="C32" s="4"/>
      <c r="D32" s="4"/>
      <c r="E32" s="4"/>
      <c r="F32" s="6"/>
      <c r="G32" s="6"/>
      <c r="H32" s="6"/>
      <c r="I32" s="6"/>
      <c r="J32" s="4"/>
      <c r="K32" s="4"/>
      <c r="L32" s="4"/>
      <c r="M32" s="4"/>
      <c r="N32" s="4"/>
      <c r="O32" s="6"/>
      <c r="P32" s="4"/>
      <c r="Q32" s="4"/>
      <c r="R32" s="4"/>
      <c r="S32" s="4"/>
      <c r="T32" s="4"/>
    </row>
    <row r="33" spans="2:20" s="5" customFormat="1" x14ac:dyDescent="0.25">
      <c r="B33" s="4"/>
      <c r="C33" s="4"/>
      <c r="D33" s="4"/>
      <c r="E33" s="4"/>
      <c r="F33" s="6"/>
      <c r="G33" s="6"/>
      <c r="H33" s="6"/>
      <c r="I33" s="6"/>
      <c r="J33" s="4"/>
      <c r="K33" s="4"/>
      <c r="L33" s="4"/>
      <c r="M33" s="4"/>
      <c r="N33" s="4"/>
      <c r="O33" s="6"/>
      <c r="P33" s="4"/>
      <c r="Q33" s="4"/>
      <c r="R33" s="4"/>
      <c r="S33" s="4"/>
      <c r="T33" s="4"/>
    </row>
    <row r="34" spans="2:20" s="5" customFormat="1" x14ac:dyDescent="0.25">
      <c r="B34" s="4"/>
      <c r="C34" s="4"/>
      <c r="D34" s="4"/>
      <c r="E34" s="4"/>
      <c r="F34" s="6"/>
      <c r="G34" s="6"/>
      <c r="H34" s="6"/>
      <c r="I34" s="6"/>
      <c r="J34" s="4"/>
      <c r="K34" s="4"/>
      <c r="L34" s="4"/>
      <c r="M34" s="4"/>
      <c r="N34" s="4"/>
      <c r="O34" s="6"/>
      <c r="P34" s="4"/>
      <c r="Q34" s="4"/>
      <c r="R34" s="4"/>
      <c r="S34" s="4"/>
      <c r="T34" s="4"/>
    </row>
    <row r="35" spans="2:20" s="5" customFormat="1" x14ac:dyDescent="0.25">
      <c r="B35" s="4"/>
      <c r="C35" s="4"/>
      <c r="D35" s="4"/>
      <c r="E35" s="4"/>
      <c r="F35" s="6"/>
      <c r="G35" s="6"/>
      <c r="H35" s="6"/>
      <c r="I35" s="6"/>
      <c r="J35" s="4"/>
      <c r="K35" s="4"/>
      <c r="L35" s="4"/>
      <c r="M35" s="4"/>
      <c r="N35" s="4"/>
      <c r="O35" s="6"/>
      <c r="P35" s="4"/>
      <c r="Q35" s="4"/>
      <c r="R35" s="4"/>
      <c r="S35" s="4"/>
      <c r="T35" s="4"/>
    </row>
    <row r="36" spans="2:20" s="5" customFormat="1" x14ac:dyDescent="0.25">
      <c r="B36" s="4"/>
      <c r="C36" s="4"/>
      <c r="D36" s="4"/>
      <c r="E36" s="4"/>
      <c r="F36" s="6"/>
      <c r="G36" s="6"/>
      <c r="H36" s="6"/>
      <c r="I36" s="6"/>
      <c r="J36" s="4"/>
      <c r="K36" s="4"/>
      <c r="L36" s="4"/>
      <c r="M36" s="4"/>
      <c r="N36" s="4"/>
      <c r="O36" s="6"/>
      <c r="P36" s="4"/>
      <c r="Q36" s="4"/>
      <c r="R36" s="4"/>
      <c r="S36" s="4"/>
      <c r="T36" s="4"/>
    </row>
    <row r="37" spans="2:20" s="5" customFormat="1" x14ac:dyDescent="0.25">
      <c r="B37" s="4"/>
      <c r="C37" s="4"/>
      <c r="D37" s="4"/>
      <c r="E37" s="4"/>
      <c r="F37" s="6"/>
      <c r="G37" s="6"/>
      <c r="H37" s="6"/>
      <c r="I37" s="6"/>
      <c r="J37" s="4"/>
      <c r="K37" s="4"/>
      <c r="L37" s="4"/>
      <c r="M37" s="4"/>
      <c r="N37" s="4"/>
      <c r="O37" s="6"/>
      <c r="P37" s="4"/>
      <c r="Q37" s="4"/>
      <c r="R37" s="4"/>
      <c r="S37" s="4"/>
      <c r="T37" s="4"/>
    </row>
    <row r="38" spans="2:20" s="5" customFormat="1" x14ac:dyDescent="0.25">
      <c r="B38" s="4"/>
      <c r="C38" s="4"/>
      <c r="D38" s="4"/>
      <c r="E38" s="4"/>
      <c r="F38" s="6"/>
      <c r="G38" s="6"/>
      <c r="H38" s="6"/>
      <c r="I38" s="6"/>
      <c r="J38" s="4"/>
      <c r="K38" s="4"/>
      <c r="L38" s="4"/>
      <c r="M38" s="4"/>
      <c r="N38" s="4"/>
      <c r="O38" s="6"/>
      <c r="P38" s="4"/>
      <c r="Q38" s="4"/>
      <c r="R38" s="4"/>
      <c r="S38" s="4"/>
      <c r="T38" s="4"/>
    </row>
    <row r="39" spans="2:20" s="5" customFormat="1" x14ac:dyDescent="0.25">
      <c r="B39" s="4"/>
      <c r="C39" s="4"/>
      <c r="D39" s="4"/>
      <c r="E39" s="4"/>
      <c r="F39" s="6"/>
      <c r="G39" s="6"/>
      <c r="H39" s="6"/>
      <c r="I39" s="6"/>
      <c r="J39" s="4"/>
      <c r="K39" s="4"/>
      <c r="L39" s="4"/>
      <c r="M39" s="4"/>
      <c r="N39" s="4"/>
      <c r="O39" s="6"/>
      <c r="P39" s="4"/>
      <c r="Q39" s="4"/>
      <c r="R39" s="4"/>
      <c r="S39" s="4"/>
      <c r="T39" s="4"/>
    </row>
    <row r="40" spans="2:20" s="5" customFormat="1" x14ac:dyDescent="0.25">
      <c r="B40" s="4"/>
      <c r="C40" s="4"/>
      <c r="D40" s="4"/>
      <c r="E40" s="4"/>
      <c r="F40" s="6"/>
      <c r="G40" s="6"/>
      <c r="H40" s="6"/>
      <c r="I40" s="6"/>
      <c r="J40" s="4"/>
      <c r="K40" s="4"/>
      <c r="L40" s="4"/>
      <c r="M40" s="4"/>
      <c r="N40" s="4"/>
      <c r="O40" s="6"/>
      <c r="P40" s="4"/>
      <c r="Q40" s="4"/>
      <c r="R40" s="4"/>
      <c r="S40" s="4"/>
      <c r="T40" s="4"/>
    </row>
    <row r="41" spans="2:20" s="5" customFormat="1" x14ac:dyDescent="0.25">
      <c r="B41" s="4"/>
      <c r="C41" s="4"/>
      <c r="D41" s="4"/>
      <c r="E41" s="4"/>
      <c r="F41" s="6"/>
      <c r="G41" s="6"/>
      <c r="H41" s="6"/>
      <c r="I41" s="6"/>
      <c r="J41" s="4"/>
      <c r="K41" s="4"/>
      <c r="L41" s="4"/>
      <c r="M41" s="4"/>
      <c r="N41" s="4"/>
      <c r="O41" s="6"/>
      <c r="P41" s="4"/>
      <c r="Q41" s="4"/>
      <c r="R41" s="4"/>
      <c r="S41" s="4"/>
      <c r="T41" s="4"/>
    </row>
    <row r="42" spans="2:20" s="5" customFormat="1" x14ac:dyDescent="0.25">
      <c r="B42" s="4"/>
      <c r="C42" s="4"/>
      <c r="D42" s="4"/>
      <c r="E42" s="4"/>
      <c r="F42" s="6"/>
      <c r="G42" s="6"/>
      <c r="H42" s="6"/>
      <c r="I42" s="6"/>
      <c r="J42" s="4"/>
      <c r="K42" s="4"/>
      <c r="L42" s="4"/>
      <c r="M42" s="4"/>
      <c r="N42" s="4"/>
      <c r="O42" s="6"/>
      <c r="P42" s="4"/>
      <c r="Q42" s="4"/>
      <c r="R42" s="4"/>
      <c r="S42" s="4"/>
      <c r="T42" s="4"/>
    </row>
    <row r="43" spans="2:20" s="5" customFormat="1" x14ac:dyDescent="0.25">
      <c r="B43" s="4"/>
      <c r="C43" s="4"/>
      <c r="D43" s="4"/>
      <c r="E43" s="4"/>
      <c r="F43" s="6"/>
      <c r="G43" s="6"/>
      <c r="H43" s="6"/>
      <c r="I43" s="6"/>
      <c r="J43" s="4"/>
      <c r="K43" s="4"/>
      <c r="L43" s="4"/>
      <c r="M43" s="4"/>
      <c r="N43" s="4"/>
      <c r="O43" s="6"/>
      <c r="P43" s="4"/>
      <c r="Q43" s="4"/>
      <c r="R43" s="4"/>
      <c r="S43" s="4"/>
      <c r="T43" s="4"/>
    </row>
    <row r="44" spans="2:20" s="5" customFormat="1" x14ac:dyDescent="0.25">
      <c r="B44" s="4"/>
      <c r="C44" s="4"/>
      <c r="D44" s="4"/>
      <c r="E44" s="4"/>
      <c r="F44" s="6"/>
      <c r="G44" s="6"/>
      <c r="H44" s="6"/>
      <c r="I44" s="6"/>
      <c r="J44" s="4"/>
      <c r="K44" s="4"/>
      <c r="L44" s="4"/>
      <c r="M44" s="4"/>
      <c r="N44" s="4"/>
      <c r="O44" s="6"/>
      <c r="P44" s="4"/>
      <c r="Q44" s="4"/>
      <c r="R44" s="4"/>
      <c r="S44" s="4"/>
      <c r="T44" s="4"/>
    </row>
    <row r="45" spans="2:20" s="5" customFormat="1" x14ac:dyDescent="0.25">
      <c r="B45" s="4"/>
      <c r="C45" s="4"/>
      <c r="D45" s="4"/>
      <c r="E45" s="4"/>
      <c r="F45" s="6"/>
      <c r="G45" s="6"/>
      <c r="H45" s="6"/>
      <c r="I45" s="6"/>
      <c r="J45" s="4"/>
      <c r="K45" s="4"/>
      <c r="L45" s="4"/>
      <c r="M45" s="4"/>
      <c r="N45" s="4"/>
      <c r="O45" s="6"/>
      <c r="P45" s="4"/>
      <c r="Q45" s="4"/>
      <c r="R45" s="4"/>
      <c r="S45" s="4"/>
      <c r="T45" s="4"/>
    </row>
    <row r="46" spans="2:20" s="5" customFormat="1" x14ac:dyDescent="0.25">
      <c r="B46" s="4"/>
      <c r="C46" s="4"/>
      <c r="D46" s="4"/>
      <c r="E46" s="4"/>
      <c r="F46" s="6"/>
      <c r="G46" s="6"/>
      <c r="H46" s="6"/>
      <c r="I46" s="6"/>
      <c r="J46" s="4"/>
      <c r="K46" s="4"/>
      <c r="L46" s="4"/>
      <c r="M46" s="4"/>
      <c r="N46" s="4"/>
      <c r="O46" s="6"/>
      <c r="P46" s="4"/>
      <c r="Q46" s="4"/>
      <c r="R46" s="4"/>
      <c r="S46" s="4"/>
      <c r="T46" s="4"/>
    </row>
    <row r="47" spans="2:20" s="5" customFormat="1" x14ac:dyDescent="0.25">
      <c r="B47" s="4"/>
      <c r="C47" s="4"/>
      <c r="D47" s="4"/>
      <c r="E47" s="4"/>
      <c r="F47" s="6"/>
      <c r="G47" s="6"/>
      <c r="H47" s="6"/>
      <c r="I47" s="6"/>
      <c r="J47" s="4"/>
      <c r="K47" s="4"/>
      <c r="L47" s="4"/>
      <c r="M47" s="4"/>
      <c r="N47" s="4"/>
      <c r="O47" s="6"/>
      <c r="P47" s="4"/>
      <c r="Q47" s="4"/>
      <c r="R47" s="4"/>
      <c r="S47" s="4"/>
      <c r="T47" s="4"/>
    </row>
    <row r="48" spans="2:20" s="5" customFormat="1" x14ac:dyDescent="0.25">
      <c r="B48" s="4"/>
      <c r="C48" s="4"/>
      <c r="D48" s="4"/>
      <c r="E48" s="4"/>
      <c r="F48" s="6"/>
      <c r="G48" s="6"/>
      <c r="H48" s="6"/>
      <c r="I48" s="6"/>
      <c r="J48" s="4"/>
      <c r="K48" s="4"/>
      <c r="L48" s="4"/>
      <c r="M48" s="4"/>
      <c r="N48" s="4"/>
      <c r="O48" s="6"/>
      <c r="P48" s="4"/>
      <c r="Q48" s="4"/>
      <c r="R48" s="4"/>
      <c r="S48" s="4"/>
      <c r="T48" s="4"/>
    </row>
    <row r="49" spans="2:20" s="5" customFormat="1" x14ac:dyDescent="0.25">
      <c r="B49" s="4"/>
      <c r="C49" s="4"/>
      <c r="D49" s="4"/>
      <c r="E49" s="4"/>
      <c r="F49" s="6"/>
      <c r="G49" s="6"/>
      <c r="H49" s="6"/>
      <c r="I49" s="6"/>
      <c r="J49" s="4"/>
      <c r="K49" s="4"/>
      <c r="L49" s="4"/>
      <c r="M49" s="4"/>
      <c r="N49" s="4"/>
      <c r="O49" s="6"/>
      <c r="P49" s="4"/>
      <c r="Q49" s="4"/>
      <c r="R49" s="4"/>
      <c r="S49" s="4"/>
      <c r="T49" s="4"/>
    </row>
    <row r="50" spans="2:20" s="5" customFormat="1" x14ac:dyDescent="0.25">
      <c r="B50" s="4"/>
      <c r="C50" s="4"/>
      <c r="D50" s="4"/>
      <c r="E50" s="4"/>
      <c r="F50" s="6"/>
      <c r="G50" s="6"/>
      <c r="H50" s="6"/>
      <c r="I50" s="6"/>
      <c r="J50" s="4"/>
      <c r="K50" s="4"/>
      <c r="L50" s="4"/>
      <c r="M50" s="4"/>
      <c r="N50" s="4"/>
      <c r="O50" s="6"/>
      <c r="P50" s="4"/>
      <c r="Q50" s="4"/>
      <c r="R50" s="4"/>
      <c r="S50" s="4"/>
      <c r="T50" s="4"/>
    </row>
    <row r="51" spans="2:20" s="5" customFormat="1" x14ac:dyDescent="0.25">
      <c r="B51" s="4"/>
      <c r="C51" s="4"/>
      <c r="D51" s="4"/>
      <c r="E51" s="4"/>
      <c r="F51" s="6"/>
      <c r="G51" s="6"/>
      <c r="H51" s="6"/>
      <c r="I51" s="6"/>
      <c r="J51" s="4"/>
      <c r="K51" s="4"/>
      <c r="L51" s="4"/>
      <c r="M51" s="4"/>
      <c r="N51" s="4"/>
      <c r="O51" s="6"/>
      <c r="P51" s="4"/>
      <c r="Q51" s="4"/>
      <c r="R51" s="4"/>
      <c r="S51" s="4"/>
      <c r="T51" s="4"/>
    </row>
    <row r="52" spans="2:20" s="5" customFormat="1" x14ac:dyDescent="0.25">
      <c r="B52" s="4"/>
      <c r="C52" s="4"/>
      <c r="D52" s="4"/>
      <c r="E52" s="4"/>
      <c r="F52" s="6"/>
      <c r="G52" s="6"/>
      <c r="H52" s="6"/>
      <c r="I52" s="6"/>
      <c r="J52" s="4"/>
      <c r="K52" s="4"/>
      <c r="L52" s="4"/>
      <c r="M52" s="4"/>
      <c r="N52" s="4"/>
      <c r="O52" s="6"/>
      <c r="P52" s="4"/>
      <c r="Q52" s="4"/>
      <c r="R52" s="4"/>
      <c r="S52" s="4"/>
      <c r="T52" s="4"/>
    </row>
    <row r="53" spans="2:20" s="5" customFormat="1" x14ac:dyDescent="0.25">
      <c r="B53" s="4"/>
      <c r="C53" s="4"/>
      <c r="D53" s="4"/>
      <c r="E53" s="4"/>
      <c r="F53" s="6"/>
      <c r="G53" s="6"/>
      <c r="H53" s="6"/>
      <c r="I53" s="6"/>
      <c r="J53" s="4"/>
      <c r="K53" s="4"/>
      <c r="L53" s="4"/>
      <c r="M53" s="4"/>
      <c r="N53" s="4"/>
      <c r="O53" s="6"/>
      <c r="P53" s="4"/>
      <c r="Q53" s="4"/>
      <c r="R53" s="4"/>
      <c r="S53" s="4"/>
      <c r="T53" s="4"/>
    </row>
    <row r="54" spans="2:20" s="5" customFormat="1" x14ac:dyDescent="0.25">
      <c r="B54" s="4"/>
      <c r="C54" s="4"/>
      <c r="D54" s="4"/>
      <c r="E54" s="4"/>
      <c r="F54" s="6"/>
      <c r="G54" s="6"/>
      <c r="H54" s="6"/>
      <c r="I54" s="6"/>
      <c r="J54" s="4"/>
      <c r="K54" s="4"/>
      <c r="L54" s="4"/>
      <c r="M54" s="4"/>
      <c r="N54" s="4"/>
      <c r="O54" s="6"/>
      <c r="P54" s="4"/>
      <c r="Q54" s="4"/>
      <c r="R54" s="4"/>
      <c r="S54" s="4"/>
      <c r="T54" s="4"/>
    </row>
    <row r="55" spans="2:20" s="5" customFormat="1" x14ac:dyDescent="0.25">
      <c r="B55" s="4"/>
      <c r="C55" s="4"/>
      <c r="D55" s="4"/>
      <c r="E55" s="4"/>
      <c r="F55" s="6"/>
      <c r="G55" s="6"/>
      <c r="H55" s="6"/>
      <c r="I55" s="6"/>
      <c r="J55" s="4"/>
      <c r="K55" s="4"/>
      <c r="L55" s="4"/>
      <c r="M55" s="4"/>
      <c r="N55" s="4"/>
      <c r="O55" s="6"/>
      <c r="P55" s="4"/>
      <c r="Q55" s="4"/>
      <c r="R55" s="4"/>
      <c r="S55" s="4"/>
      <c r="T55" s="4"/>
    </row>
    <row r="56" spans="2:20" s="5" customFormat="1" x14ac:dyDescent="0.25">
      <c r="B56" s="4"/>
      <c r="C56" s="4"/>
      <c r="D56" s="4"/>
      <c r="E56" s="4"/>
      <c r="F56" s="6"/>
      <c r="G56" s="6"/>
      <c r="H56" s="6"/>
      <c r="I56" s="6"/>
      <c r="J56" s="4"/>
      <c r="K56" s="4"/>
      <c r="L56" s="4"/>
      <c r="M56" s="4"/>
      <c r="N56" s="4"/>
      <c r="O56" s="6"/>
      <c r="P56" s="4"/>
      <c r="Q56" s="4"/>
      <c r="R56" s="4"/>
      <c r="S56" s="4"/>
      <c r="T56" s="4"/>
    </row>
    <row r="57" spans="2:20" s="5" customFormat="1" x14ac:dyDescent="0.25">
      <c r="B57" s="4"/>
      <c r="C57" s="4"/>
      <c r="D57" s="4"/>
      <c r="E57" s="4"/>
      <c r="F57" s="6"/>
      <c r="G57" s="6"/>
      <c r="H57" s="6"/>
      <c r="I57" s="6"/>
      <c r="J57" s="4"/>
      <c r="K57" s="4"/>
      <c r="L57" s="4"/>
      <c r="M57" s="4"/>
      <c r="N57" s="4"/>
      <c r="O57" s="6"/>
      <c r="P57" s="4"/>
      <c r="Q57" s="4"/>
      <c r="R57" s="4"/>
      <c r="S57" s="4"/>
      <c r="T57" s="4"/>
    </row>
    <row r="58" spans="2:20" s="5" customFormat="1" x14ac:dyDescent="0.25">
      <c r="B58" s="4"/>
      <c r="C58" s="4"/>
      <c r="D58" s="4"/>
      <c r="E58" s="4"/>
      <c r="F58" s="6"/>
      <c r="G58" s="6"/>
      <c r="H58" s="6"/>
      <c r="I58" s="6"/>
      <c r="J58" s="4"/>
      <c r="K58" s="4"/>
      <c r="L58" s="4"/>
      <c r="M58" s="4"/>
      <c r="N58" s="4"/>
      <c r="O58" s="6"/>
      <c r="P58" s="4"/>
      <c r="Q58" s="4"/>
      <c r="R58" s="4"/>
      <c r="S58" s="4"/>
      <c r="T58" s="4"/>
    </row>
    <row r="59" spans="2:20" s="5" customFormat="1" x14ac:dyDescent="0.25">
      <c r="B59" s="4"/>
      <c r="C59" s="4"/>
      <c r="D59" s="4"/>
      <c r="E59" s="4"/>
      <c r="F59" s="6"/>
      <c r="G59" s="6"/>
      <c r="H59" s="6"/>
      <c r="I59" s="6"/>
      <c r="J59" s="4"/>
      <c r="K59" s="4"/>
      <c r="L59" s="4"/>
      <c r="M59" s="4"/>
      <c r="N59" s="4"/>
      <c r="O59" s="6"/>
      <c r="P59" s="4"/>
      <c r="Q59" s="4"/>
      <c r="R59" s="4"/>
      <c r="S59" s="4"/>
      <c r="T59" s="4"/>
    </row>
    <row r="60" spans="2:20" s="5" customFormat="1" x14ac:dyDescent="0.25">
      <c r="B60" s="4"/>
      <c r="C60" s="4"/>
      <c r="D60" s="4"/>
      <c r="E60" s="4"/>
      <c r="F60" s="6"/>
      <c r="G60" s="6"/>
      <c r="H60" s="6"/>
      <c r="I60" s="6"/>
      <c r="J60" s="4"/>
      <c r="K60" s="4"/>
      <c r="L60" s="4"/>
      <c r="M60" s="4"/>
      <c r="N60" s="4"/>
      <c r="O60" s="6"/>
      <c r="P60" s="4"/>
      <c r="Q60" s="4"/>
      <c r="R60" s="4"/>
      <c r="S60" s="4"/>
      <c r="T60" s="4"/>
    </row>
    <row r="61" spans="2:20" s="5" customFormat="1" x14ac:dyDescent="0.25">
      <c r="B61" s="4"/>
      <c r="C61" s="4"/>
      <c r="D61" s="4"/>
      <c r="E61" s="4"/>
      <c r="F61" s="6"/>
      <c r="G61" s="6"/>
      <c r="H61" s="6"/>
      <c r="I61" s="6"/>
      <c r="J61" s="4"/>
      <c r="K61" s="4"/>
      <c r="L61" s="4"/>
      <c r="M61" s="4"/>
      <c r="N61" s="4"/>
      <c r="O61" s="6"/>
      <c r="P61" s="4"/>
      <c r="Q61" s="4"/>
      <c r="R61" s="4"/>
      <c r="S61" s="4"/>
      <c r="T61" s="4"/>
    </row>
    <row r="62" spans="2:20" s="5" customFormat="1" x14ac:dyDescent="0.25">
      <c r="B62" s="4"/>
      <c r="C62" s="4"/>
      <c r="D62" s="4"/>
      <c r="E62" s="4"/>
      <c r="F62" s="6"/>
      <c r="G62" s="6"/>
      <c r="H62" s="6"/>
      <c r="I62" s="6"/>
      <c r="J62" s="4"/>
      <c r="K62" s="4"/>
      <c r="L62" s="4"/>
      <c r="M62" s="4"/>
      <c r="N62" s="4"/>
      <c r="O62" s="6"/>
      <c r="P62" s="4"/>
      <c r="Q62" s="4"/>
      <c r="R62" s="4"/>
      <c r="S62" s="4"/>
      <c r="T62" s="4"/>
    </row>
    <row r="63" spans="2:20" s="5" customFormat="1" x14ac:dyDescent="0.25">
      <c r="B63" s="4"/>
      <c r="C63" s="4"/>
      <c r="D63" s="4"/>
      <c r="E63" s="4"/>
      <c r="F63" s="6"/>
      <c r="G63" s="6"/>
      <c r="H63" s="6"/>
      <c r="I63" s="6"/>
      <c r="J63" s="4"/>
      <c r="K63" s="4"/>
      <c r="L63" s="4"/>
      <c r="M63" s="4"/>
      <c r="N63" s="4"/>
      <c r="O63" s="6"/>
      <c r="P63" s="4"/>
      <c r="Q63" s="4"/>
      <c r="R63" s="4"/>
      <c r="S63" s="4"/>
      <c r="T63" s="4"/>
    </row>
    <row r="64" spans="2:20" s="5" customFormat="1" x14ac:dyDescent="0.25">
      <c r="B64" s="4"/>
      <c r="C64" s="4"/>
      <c r="D64" s="4"/>
      <c r="E64" s="4"/>
      <c r="F64" s="6"/>
      <c r="G64" s="6"/>
      <c r="H64" s="6"/>
      <c r="I64" s="6"/>
      <c r="J64" s="4"/>
      <c r="K64" s="4"/>
      <c r="L64" s="4"/>
      <c r="M64" s="4"/>
      <c r="N64" s="4"/>
      <c r="O64" s="6"/>
      <c r="P64" s="4"/>
      <c r="Q64" s="4"/>
      <c r="R64" s="4"/>
      <c r="S64" s="4"/>
      <c r="T64" s="4"/>
    </row>
    <row r="65" spans="2:20" s="5" customFormat="1" x14ac:dyDescent="0.25">
      <c r="B65" s="4"/>
      <c r="C65" s="4"/>
      <c r="D65" s="4"/>
      <c r="E65" s="4"/>
      <c r="F65" s="6"/>
      <c r="G65" s="6"/>
      <c r="H65" s="6"/>
      <c r="I65" s="6"/>
      <c r="J65" s="4"/>
      <c r="K65" s="4"/>
      <c r="L65" s="4"/>
      <c r="M65" s="4"/>
      <c r="N65" s="4"/>
      <c r="O65" s="6"/>
      <c r="P65" s="4"/>
      <c r="Q65" s="4"/>
      <c r="R65" s="4"/>
      <c r="S65" s="4"/>
      <c r="T65" s="4"/>
    </row>
    <row r="66" spans="2:20" s="5" customFormat="1" x14ac:dyDescent="0.25">
      <c r="B66" s="4"/>
      <c r="C66" s="4"/>
      <c r="D66" s="4"/>
      <c r="E66" s="4"/>
      <c r="F66" s="6"/>
      <c r="G66" s="6"/>
      <c r="H66" s="6"/>
      <c r="I66" s="6"/>
      <c r="J66" s="4"/>
      <c r="K66" s="4"/>
      <c r="L66" s="4"/>
      <c r="M66" s="4"/>
      <c r="N66" s="4"/>
      <c r="O66" s="6"/>
      <c r="P66" s="4"/>
      <c r="Q66" s="4"/>
      <c r="R66" s="4"/>
      <c r="S66" s="4"/>
      <c r="T66" s="4"/>
    </row>
    <row r="67" spans="2:20" s="5" customFormat="1" x14ac:dyDescent="0.25">
      <c r="B67" s="4"/>
      <c r="C67" s="4"/>
      <c r="D67" s="4"/>
      <c r="E67" s="4"/>
      <c r="F67" s="6"/>
      <c r="G67" s="6"/>
      <c r="H67" s="6"/>
      <c r="I67" s="6"/>
      <c r="J67" s="4"/>
      <c r="K67" s="4"/>
      <c r="L67" s="4"/>
      <c r="M67" s="4"/>
      <c r="N67" s="4"/>
      <c r="O67" s="6"/>
      <c r="P67" s="4"/>
      <c r="Q67" s="4"/>
      <c r="R67" s="4"/>
      <c r="S67" s="4"/>
      <c r="T67" s="4"/>
    </row>
    <row r="68" spans="2:20" s="5" customFormat="1" x14ac:dyDescent="0.25">
      <c r="B68" s="4"/>
      <c r="C68" s="4"/>
      <c r="D68" s="4"/>
      <c r="E68" s="4"/>
      <c r="F68" s="6"/>
      <c r="G68" s="6"/>
      <c r="H68" s="6"/>
      <c r="I68" s="6"/>
      <c r="J68" s="4"/>
      <c r="K68" s="4"/>
      <c r="L68" s="4"/>
      <c r="M68" s="4"/>
      <c r="N68" s="4"/>
      <c r="O68" s="6"/>
      <c r="P68" s="4"/>
      <c r="Q68" s="4"/>
      <c r="R68" s="4"/>
      <c r="S68" s="4"/>
      <c r="T68" s="4"/>
    </row>
    <row r="69" spans="2:20" s="5" customFormat="1" x14ac:dyDescent="0.25">
      <c r="B69" s="4"/>
      <c r="C69" s="4"/>
      <c r="D69" s="4"/>
      <c r="E69" s="4"/>
      <c r="F69" s="6"/>
      <c r="G69" s="6"/>
      <c r="H69" s="6"/>
      <c r="I69" s="6"/>
      <c r="J69" s="4"/>
      <c r="K69" s="4"/>
      <c r="L69" s="4"/>
      <c r="M69" s="4"/>
      <c r="N69" s="4"/>
      <c r="O69" s="6"/>
      <c r="P69" s="4"/>
      <c r="Q69" s="4"/>
      <c r="R69" s="4"/>
      <c r="S69" s="4"/>
      <c r="T69" s="4"/>
    </row>
    <row r="70" spans="2:20" s="5" customFormat="1" x14ac:dyDescent="0.25">
      <c r="B70" s="4"/>
      <c r="C70" s="4"/>
      <c r="D70" s="4"/>
      <c r="E70" s="4"/>
      <c r="F70" s="6"/>
      <c r="G70" s="6"/>
      <c r="H70" s="6"/>
      <c r="I70" s="6"/>
      <c r="J70" s="4"/>
      <c r="K70" s="4"/>
      <c r="L70" s="4"/>
      <c r="M70" s="4"/>
      <c r="N70" s="4"/>
      <c r="O70" s="6"/>
      <c r="P70" s="4"/>
      <c r="Q70" s="4"/>
      <c r="R70" s="4"/>
      <c r="S70" s="4"/>
      <c r="T70" s="4"/>
    </row>
    <row r="71" spans="2:20" s="5" customFormat="1" x14ac:dyDescent="0.25">
      <c r="B71" s="4"/>
      <c r="C71" s="4"/>
      <c r="D71" s="4"/>
      <c r="E71" s="4"/>
      <c r="F71" s="6"/>
      <c r="G71" s="6"/>
      <c r="H71" s="6"/>
      <c r="I71" s="6"/>
      <c r="J71" s="4"/>
      <c r="K71" s="4"/>
      <c r="L71" s="4"/>
      <c r="M71" s="4"/>
      <c r="N71" s="4"/>
      <c r="O71" s="6"/>
      <c r="P71" s="4"/>
      <c r="Q71" s="4"/>
      <c r="R71" s="4"/>
      <c r="S71" s="4"/>
      <c r="T71" s="4"/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"/>
  <sheetViews>
    <sheetView topLeftCell="A65" workbookViewId="0">
      <selection activeCell="D85" sqref="D85"/>
    </sheetView>
  </sheetViews>
  <sheetFormatPr baseColWidth="10" defaultRowHeight="15.75" x14ac:dyDescent="0.25"/>
  <sheetData>
    <row r="1" spans="1:2" x14ac:dyDescent="0.25">
      <c r="A1" t="s">
        <v>116</v>
      </c>
      <c r="B1" t="s">
        <v>117</v>
      </c>
    </row>
    <row r="2" spans="1:2" x14ac:dyDescent="0.25">
      <c r="A2" s="36">
        <v>75000</v>
      </c>
      <c r="B2" s="36">
        <v>7000</v>
      </c>
    </row>
    <row r="3" spans="1:2" x14ac:dyDescent="0.25">
      <c r="A3" s="36">
        <v>50000</v>
      </c>
      <c r="B3" s="36">
        <v>3000</v>
      </c>
    </row>
    <row r="4" spans="1:2" x14ac:dyDescent="0.25">
      <c r="A4" s="36">
        <v>50000</v>
      </c>
      <c r="B4" s="36">
        <v>3000</v>
      </c>
    </row>
    <row r="5" spans="1:2" x14ac:dyDescent="0.25">
      <c r="A5" s="36">
        <v>50000</v>
      </c>
      <c r="B5" s="36">
        <v>3000</v>
      </c>
    </row>
    <row r="6" spans="1:2" x14ac:dyDescent="0.25">
      <c r="A6" s="36">
        <v>50000</v>
      </c>
      <c r="B6" s="36">
        <v>3000</v>
      </c>
    </row>
    <row r="7" spans="1:2" x14ac:dyDescent="0.25">
      <c r="A7" s="36">
        <v>50000</v>
      </c>
      <c r="B7" s="36">
        <v>3000</v>
      </c>
    </row>
    <row r="8" spans="1:2" x14ac:dyDescent="0.25">
      <c r="A8" s="36">
        <v>50000</v>
      </c>
      <c r="B8" s="36">
        <v>3000</v>
      </c>
    </row>
    <row r="9" spans="1:2" x14ac:dyDescent="0.25">
      <c r="A9" s="36">
        <v>75000</v>
      </c>
      <c r="B9" s="36">
        <v>5000</v>
      </c>
    </row>
    <row r="10" spans="1:2" x14ac:dyDescent="0.25">
      <c r="A10" s="36">
        <v>75000</v>
      </c>
      <c r="B10" s="36">
        <v>5000</v>
      </c>
    </row>
    <row r="11" spans="1:2" x14ac:dyDescent="0.25">
      <c r="A11" s="36">
        <v>75000</v>
      </c>
      <c r="B11" s="36">
        <v>5000</v>
      </c>
    </row>
    <row r="12" spans="1:2" x14ac:dyDescent="0.25">
      <c r="A12" s="36">
        <v>75000</v>
      </c>
      <c r="B12" s="36">
        <v>5000</v>
      </c>
    </row>
    <row r="13" spans="1:2" x14ac:dyDescent="0.25">
      <c r="A13" s="36">
        <v>200000</v>
      </c>
      <c r="B13" s="36">
        <v>8000</v>
      </c>
    </row>
    <row r="14" spans="1:2" x14ac:dyDescent="0.25">
      <c r="A14" s="36">
        <v>200000</v>
      </c>
      <c r="B14" s="36">
        <v>8000</v>
      </c>
    </row>
    <row r="15" spans="1:2" x14ac:dyDescent="0.25">
      <c r="A15" s="36">
        <v>200000</v>
      </c>
      <c r="B15" s="36">
        <v>5000</v>
      </c>
    </row>
    <row r="16" spans="1:2" x14ac:dyDescent="0.25">
      <c r="A16" s="36">
        <v>200000</v>
      </c>
      <c r="B16" s="36">
        <v>5000</v>
      </c>
    </row>
    <row r="17" spans="1:2" x14ac:dyDescent="0.25">
      <c r="A17" s="36">
        <v>300000</v>
      </c>
      <c r="B17" s="36">
        <v>8000</v>
      </c>
    </row>
    <row r="18" spans="1:2" x14ac:dyDescent="0.25">
      <c r="A18" s="36">
        <v>350000</v>
      </c>
      <c r="B18" s="36">
        <v>10000</v>
      </c>
    </row>
    <row r="19" spans="1:2" x14ac:dyDescent="0.25">
      <c r="A19" s="36">
        <v>300000</v>
      </c>
      <c r="B19" s="36">
        <v>12500</v>
      </c>
    </row>
    <row r="20" spans="1:2" x14ac:dyDescent="0.25">
      <c r="A20" s="36">
        <v>200000</v>
      </c>
      <c r="B20" s="36">
        <v>12500</v>
      </c>
    </row>
    <row r="21" spans="1:2" x14ac:dyDescent="0.25">
      <c r="A21" s="36">
        <v>50000</v>
      </c>
      <c r="B21" s="36">
        <v>4000</v>
      </c>
    </row>
    <row r="22" spans="1:2" x14ac:dyDescent="0.25">
      <c r="A22" s="36">
        <v>76000</v>
      </c>
      <c r="B22" s="36">
        <v>8000</v>
      </c>
    </row>
    <row r="23" spans="1:2" x14ac:dyDescent="0.25">
      <c r="A23" s="36">
        <v>65000</v>
      </c>
      <c r="B23" s="36">
        <v>7000</v>
      </c>
    </row>
    <row r="24" spans="1:2" x14ac:dyDescent="0.25">
      <c r="A24" s="36">
        <v>240000</v>
      </c>
      <c r="B24" s="36">
        <v>5000</v>
      </c>
    </row>
    <row r="25" spans="1:2" x14ac:dyDescent="0.25">
      <c r="A25" s="36">
        <v>120000</v>
      </c>
      <c r="B25" s="36">
        <v>7000</v>
      </c>
    </row>
    <row r="26" spans="1:2" x14ac:dyDescent="0.25">
      <c r="A26" s="36">
        <v>29000</v>
      </c>
      <c r="B26" s="36">
        <v>3000</v>
      </c>
    </row>
    <row r="27" spans="1:2" x14ac:dyDescent="0.25">
      <c r="A27" s="36">
        <v>400000</v>
      </c>
      <c r="B27" s="36">
        <v>7000</v>
      </c>
    </row>
    <row r="28" spans="1:2" x14ac:dyDescent="0.25">
      <c r="A28" s="36">
        <v>300000</v>
      </c>
      <c r="B28" s="36">
        <v>8000</v>
      </c>
    </row>
    <row r="29" spans="1:2" x14ac:dyDescent="0.25">
      <c r="A29" s="36">
        <v>320000</v>
      </c>
      <c r="B29" s="36">
        <v>5000</v>
      </c>
    </row>
    <row r="30" spans="1:2" x14ac:dyDescent="0.25">
      <c r="A30" s="36">
        <v>40000</v>
      </c>
      <c r="B30" s="36">
        <v>4000</v>
      </c>
    </row>
    <row r="31" spans="1:2" x14ac:dyDescent="0.25">
      <c r="A31" s="36">
        <v>200000</v>
      </c>
      <c r="B31" s="36">
        <v>15000</v>
      </c>
    </row>
    <row r="32" spans="1:2" x14ac:dyDescent="0.25">
      <c r="A32" s="36">
        <v>300000</v>
      </c>
      <c r="B32" s="36">
        <v>12500</v>
      </c>
    </row>
    <row r="33" spans="1:2" x14ac:dyDescent="0.25">
      <c r="A33" s="36">
        <v>50000</v>
      </c>
      <c r="B33" s="36">
        <v>5000</v>
      </c>
    </row>
    <row r="34" spans="1:2" x14ac:dyDescent="0.25">
      <c r="A34" s="36">
        <v>50000</v>
      </c>
      <c r="B34" s="36">
        <v>8000</v>
      </c>
    </row>
    <row r="35" spans="1:2" x14ac:dyDescent="0.25">
      <c r="A35" s="36">
        <v>200000</v>
      </c>
      <c r="B35" s="36">
        <v>10000</v>
      </c>
    </row>
    <row r="36" spans="1:2" x14ac:dyDescent="0.25">
      <c r="A36" s="36">
        <v>110000</v>
      </c>
      <c r="B36" s="36">
        <v>5000</v>
      </c>
    </row>
    <row r="37" spans="1:2" x14ac:dyDescent="0.25">
      <c r="A37" s="36">
        <v>133000</v>
      </c>
      <c r="B37" s="36">
        <v>10000</v>
      </c>
    </row>
    <row r="38" spans="1:2" x14ac:dyDescent="0.25">
      <c r="A38" s="36">
        <v>246000</v>
      </c>
      <c r="B38" s="36">
        <v>15000</v>
      </c>
    </row>
    <row r="39" spans="1:2" x14ac:dyDescent="0.25">
      <c r="A39" s="36">
        <v>215000</v>
      </c>
      <c r="B39" s="36">
        <v>15000</v>
      </c>
    </row>
    <row r="40" spans="1:2" x14ac:dyDescent="0.25">
      <c r="A40" s="36">
        <v>285000</v>
      </c>
      <c r="B40" s="36">
        <v>15000</v>
      </c>
    </row>
    <row r="41" spans="1:2" x14ac:dyDescent="0.25">
      <c r="A41" s="36">
        <v>327000</v>
      </c>
      <c r="B41" s="36">
        <v>15000</v>
      </c>
    </row>
    <row r="42" spans="1:2" x14ac:dyDescent="0.25">
      <c r="A42" s="36">
        <v>45000</v>
      </c>
      <c r="B42" s="36">
        <v>5000</v>
      </c>
    </row>
    <row r="43" spans="1:2" x14ac:dyDescent="0.25">
      <c r="A43" s="36">
        <v>95000</v>
      </c>
      <c r="B43" s="36">
        <v>5000</v>
      </c>
    </row>
    <row r="44" spans="1:2" x14ac:dyDescent="0.25">
      <c r="A44" s="36">
        <v>200000</v>
      </c>
      <c r="B44" s="36">
        <v>8000</v>
      </c>
    </row>
    <row r="45" spans="1:2" x14ac:dyDescent="0.25">
      <c r="A45" s="36">
        <v>75000</v>
      </c>
      <c r="B45" s="36">
        <v>7000</v>
      </c>
    </row>
    <row r="46" spans="1:2" x14ac:dyDescent="0.25">
      <c r="A46" s="36">
        <v>300000</v>
      </c>
      <c r="B46" s="36">
        <v>12500</v>
      </c>
    </row>
    <row r="47" spans="1:2" x14ac:dyDescent="0.25">
      <c r="A47" s="36">
        <v>300000</v>
      </c>
      <c r="B47" s="36">
        <v>5000</v>
      </c>
    </row>
    <row r="48" spans="1:2" x14ac:dyDescent="0.25">
      <c r="A48" s="36">
        <v>200000</v>
      </c>
      <c r="B48" s="36">
        <v>10500</v>
      </c>
    </row>
    <row r="49" spans="1:2" x14ac:dyDescent="0.25">
      <c r="A49" s="36">
        <v>50000</v>
      </c>
      <c r="B49" s="36">
        <v>8000</v>
      </c>
    </row>
    <row r="50" spans="1:2" x14ac:dyDescent="0.25">
      <c r="A50" s="36">
        <v>20000</v>
      </c>
      <c r="B50" s="36">
        <v>5000</v>
      </c>
    </row>
    <row r="51" spans="1:2" x14ac:dyDescent="0.25">
      <c r="A51" s="36">
        <v>30000</v>
      </c>
      <c r="B51" s="36">
        <v>7500</v>
      </c>
    </row>
    <row r="52" spans="1:2" x14ac:dyDescent="0.25">
      <c r="A52" s="36">
        <v>50000</v>
      </c>
      <c r="B52" s="36">
        <v>7500</v>
      </c>
    </row>
    <row r="53" spans="1:2" x14ac:dyDescent="0.25">
      <c r="A53" s="36">
        <v>60000</v>
      </c>
      <c r="B53" s="36">
        <v>40000</v>
      </c>
    </row>
    <row r="54" spans="1:2" x14ac:dyDescent="0.25">
      <c r="A54" s="36">
        <v>40000</v>
      </c>
      <c r="B54" s="36">
        <v>100000</v>
      </c>
    </row>
    <row r="55" spans="1:2" x14ac:dyDescent="0.25">
      <c r="A55" s="36">
        <v>27000</v>
      </c>
      <c r="B55" s="36">
        <v>10000</v>
      </c>
    </row>
    <row r="56" spans="1:2" x14ac:dyDescent="0.25">
      <c r="A56" s="36">
        <v>69300</v>
      </c>
      <c r="B56" s="36">
        <v>5000</v>
      </c>
    </row>
    <row r="57" spans="1:2" x14ac:dyDescent="0.25">
      <c r="A57" s="36">
        <v>45000</v>
      </c>
      <c r="B57" s="36">
        <v>5000</v>
      </c>
    </row>
    <row r="58" spans="1:2" x14ac:dyDescent="0.25">
      <c r="A58" s="36">
        <v>38500</v>
      </c>
      <c r="B58" s="36">
        <v>2000</v>
      </c>
    </row>
    <row r="59" spans="1:2" x14ac:dyDescent="0.25">
      <c r="A59" s="36">
        <v>350000</v>
      </c>
      <c r="B59" s="36">
        <v>5000</v>
      </c>
    </row>
    <row r="60" spans="1:2" x14ac:dyDescent="0.25">
      <c r="A60" s="36">
        <v>46600</v>
      </c>
      <c r="B60" s="36">
        <v>5000</v>
      </c>
    </row>
    <row r="61" spans="1:2" x14ac:dyDescent="0.25">
      <c r="A61" s="36">
        <v>25000</v>
      </c>
      <c r="B61" s="36">
        <v>3000</v>
      </c>
    </row>
    <row r="62" spans="1:2" x14ac:dyDescent="0.25">
      <c r="A62" s="36">
        <v>40000</v>
      </c>
      <c r="B62" s="36">
        <v>950</v>
      </c>
    </row>
    <row r="63" spans="1:2" x14ac:dyDescent="0.25">
      <c r="A63" s="36">
        <v>25000</v>
      </c>
      <c r="B63" s="36">
        <v>6000</v>
      </c>
    </row>
    <row r="64" spans="1:2" x14ac:dyDescent="0.25">
      <c r="A64" s="36">
        <v>39000</v>
      </c>
      <c r="B64" s="36">
        <v>10000</v>
      </c>
    </row>
    <row r="65" spans="1:2" x14ac:dyDescent="0.25">
      <c r="A65" s="36">
        <v>45900</v>
      </c>
      <c r="B65" s="36">
        <v>4000</v>
      </c>
    </row>
    <row r="66" spans="1:2" x14ac:dyDescent="0.25">
      <c r="A66" s="36">
        <v>82500</v>
      </c>
      <c r="B66" s="36">
        <v>2000</v>
      </c>
    </row>
    <row r="67" spans="1:2" x14ac:dyDescent="0.25">
      <c r="A67" s="36">
        <v>250000</v>
      </c>
      <c r="B67" s="36">
        <v>5000</v>
      </c>
    </row>
    <row r="68" spans="1:2" x14ac:dyDescent="0.25">
      <c r="A68" s="36">
        <v>50000</v>
      </c>
      <c r="B68" s="36">
        <v>3000</v>
      </c>
    </row>
    <row r="69" spans="1:2" x14ac:dyDescent="0.25">
      <c r="A69" s="36">
        <v>50000</v>
      </c>
      <c r="B69" s="36">
        <v>5000</v>
      </c>
    </row>
    <row r="70" spans="1:2" x14ac:dyDescent="0.25">
      <c r="A70" s="36">
        <v>25000</v>
      </c>
    </row>
    <row r="71" spans="1:2" x14ac:dyDescent="0.25">
      <c r="A71" s="36">
        <v>300000</v>
      </c>
    </row>
    <row r="72" spans="1:2" x14ac:dyDescent="0.25">
      <c r="A72" s="36">
        <v>380000</v>
      </c>
    </row>
    <row r="73" spans="1:2" x14ac:dyDescent="0.25">
      <c r="A73" s="36">
        <v>200000</v>
      </c>
    </row>
    <row r="74" spans="1:2" x14ac:dyDescent="0.25">
      <c r="A74" s="36">
        <v>80000</v>
      </c>
    </row>
    <row r="75" spans="1:2" x14ac:dyDescent="0.25">
      <c r="A75" s="36">
        <v>25000</v>
      </c>
    </row>
    <row r="76" spans="1:2" x14ac:dyDescent="0.25">
      <c r="A76" s="36">
        <v>50000</v>
      </c>
    </row>
    <row r="77" spans="1:2" x14ac:dyDescent="0.25">
      <c r="A77" s="36">
        <v>40000</v>
      </c>
    </row>
    <row r="78" spans="1:2" x14ac:dyDescent="0.25">
      <c r="A78" s="36">
        <v>60000</v>
      </c>
    </row>
    <row r="79" spans="1:2" x14ac:dyDescent="0.25">
      <c r="A79" s="36">
        <v>150000</v>
      </c>
    </row>
    <row r="80" spans="1:2" x14ac:dyDescent="0.25">
      <c r="A80" s="36">
        <v>50000</v>
      </c>
    </row>
    <row r="81" spans="1:2" x14ac:dyDescent="0.25">
      <c r="A81" s="36">
        <v>40000</v>
      </c>
    </row>
    <row r="82" spans="1:2" x14ac:dyDescent="0.25">
      <c r="A82" s="36">
        <v>80000</v>
      </c>
    </row>
    <row r="83" spans="1:2" x14ac:dyDescent="0.25">
      <c r="A83" s="36">
        <v>35000</v>
      </c>
    </row>
    <row r="84" spans="1:2" x14ac:dyDescent="0.25">
      <c r="A84" s="36">
        <v>20000</v>
      </c>
    </row>
    <row r="85" spans="1:2" x14ac:dyDescent="0.25">
      <c r="A85">
        <f>SUM(A2:A84)</f>
        <v>10564800</v>
      </c>
      <c r="B85">
        <f>SUM(B2:B84)</f>
        <v>589450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CRPG</dc:creator>
  <cp:lastModifiedBy>Jérémy Jacob</cp:lastModifiedBy>
  <dcterms:created xsi:type="dcterms:W3CDTF">2016-04-08T12:07:32Z</dcterms:created>
  <dcterms:modified xsi:type="dcterms:W3CDTF">2016-07-08T09:53:23Z</dcterms:modified>
</cp:coreProperties>
</file>